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k-nad02.komu.local\共有_校務系\共有_野村\事務課\☆R07動物園プロジェクト\01トイレ改修修繕\外トイレ改修修繕（野村高）\"/>
    </mc:Choice>
  </mc:AlternateContent>
  <bookViews>
    <workbookView xWindow="-720" yWindow="6950" windowWidth="19320" windowHeight="2000" tabRatio="623" activeTab="1"/>
  </bookViews>
  <sheets>
    <sheet name="表紙" sheetId="16" r:id="rId1"/>
    <sheet name="内訳書" sheetId="12" r:id="rId2"/>
    <sheet name="B-1" sheetId="19" r:id="rId3"/>
    <sheet name="B-2" sheetId="21" r:id="rId4"/>
    <sheet name="B-3" sheetId="24" r:id="rId5"/>
    <sheet name="B-4" sheetId="31" r:id="rId6"/>
    <sheet name="B-4a" sheetId="28" r:id="rId7"/>
    <sheet name="B-4b" sheetId="30" r:id="rId8"/>
  </sheets>
  <externalReferences>
    <externalReference r:id="rId9"/>
  </externalReferences>
  <definedNames>
    <definedName name="_xlnm.Print_Area" localSheetId="2">'B-1'!$B$1:$I$16</definedName>
    <definedName name="_xlnm.Print_Area" localSheetId="3">'B-2'!$B$1:$I$16</definedName>
    <definedName name="_xlnm.Print_Area" localSheetId="4">'B-3'!$B$1:$I$16</definedName>
    <definedName name="_xlnm.Print_Area" localSheetId="5">'B-4'!$B$1:$I$16</definedName>
    <definedName name="_xlnm.Print_Area" localSheetId="6">'B-4a'!$B$1:$I$16</definedName>
    <definedName name="_xlnm.Print_Area" localSheetId="7">'B-4b'!$B$1:$I$16</definedName>
    <definedName name="_xlnm.Print_Area" localSheetId="1">内訳書!$B$1:$I$17</definedName>
    <definedName name="_xlnm.Print_Titles" localSheetId="2">'B-1'!$1:$1</definedName>
    <definedName name="_xlnm.Print_Titles" localSheetId="3">'B-2'!$1:$1</definedName>
    <definedName name="_xlnm.Print_Titles" localSheetId="4">'B-3'!$1:$1</definedName>
    <definedName name="_xlnm.Print_Titles" localSheetId="5">'B-4'!$1:$1</definedName>
    <definedName name="_xlnm.Print_Titles" localSheetId="6">'B-4a'!$1:$1</definedName>
    <definedName name="_xlnm.Print_Titles" localSheetId="7">'B-4b'!$1:$1</definedName>
    <definedName name="_xlnm.Print_Titles" localSheetId="1">内訳書!$1:$1</definedName>
    <definedName name="あ" localSheetId="4">#REF!</definedName>
    <definedName name="あ" localSheetId="5">#REF!</definedName>
    <definedName name="あ" localSheetId="6">#REF!</definedName>
    <definedName name="あ" localSheetId="7">#REF!</definedName>
    <definedName name="あ">#REF!</definedName>
    <definedName name="い" localSheetId="4">#REF!</definedName>
    <definedName name="い" localSheetId="5">#REF!</definedName>
    <definedName name="い" localSheetId="6">#REF!</definedName>
    <definedName name="い" localSheetId="7">#REF!</definedName>
    <definedName name="い">#REF!</definedName>
    <definedName name="ｶﾞﾗｽ工事" localSheetId="2">'B-1'!#REF!</definedName>
    <definedName name="ｶﾞﾗｽ工事" localSheetId="3">'B-2'!#REF!</definedName>
    <definedName name="ｶﾞﾗｽ工事" localSheetId="4">'B-3'!#REF!</definedName>
    <definedName name="ｶﾞﾗｽ工事" localSheetId="5">'B-4'!#REF!</definedName>
    <definedName name="ｶﾞﾗｽ工事" localSheetId="6">'B-4a'!#REF!</definedName>
    <definedName name="ｶﾞﾗｽ工事" localSheetId="7">'B-4b'!#REF!</definedName>
    <definedName name="ｶﾞﾗｽ工事" localSheetId="1">内訳書!#REF!</definedName>
    <definedName name="ｶﾞﾗｽ工事">#REF!</definedName>
    <definedName name="ｺﾝｸﾘｰﾄ工事" localSheetId="2">'B-1'!#REF!</definedName>
    <definedName name="ｺﾝｸﾘｰﾄ工事" localSheetId="3">'B-2'!#REF!</definedName>
    <definedName name="ｺﾝｸﾘｰﾄ工事" localSheetId="4">'B-3'!#REF!</definedName>
    <definedName name="ｺﾝｸﾘｰﾄ工事" localSheetId="5">'B-4'!#REF!</definedName>
    <definedName name="ｺﾝｸﾘｰﾄ工事" localSheetId="6">'B-4a'!#REF!</definedName>
    <definedName name="ｺﾝｸﾘｰﾄ工事" localSheetId="7">'B-4b'!#REF!</definedName>
    <definedName name="ｺﾝｸﾘｰﾄ工事" localSheetId="1">内訳書!#REF!</definedName>
    <definedName name="ｺﾝｸﾘｰﾄ工事">#REF!</definedName>
    <definedName name="ﾀｲﾙ工事" localSheetId="2">'B-1'!#REF!</definedName>
    <definedName name="ﾀｲﾙ工事" localSheetId="3">'B-2'!#REF!</definedName>
    <definedName name="ﾀｲﾙ工事" localSheetId="4">'B-3'!#REF!</definedName>
    <definedName name="ﾀｲﾙ工事" localSheetId="5">'B-4'!#REF!</definedName>
    <definedName name="ﾀｲﾙ工事" localSheetId="6">'B-4a'!#REF!</definedName>
    <definedName name="ﾀｲﾙ工事" localSheetId="7">'B-4b'!#REF!</definedName>
    <definedName name="ﾀｲﾙ工事" localSheetId="1">内訳書!#REF!</definedName>
    <definedName name="ﾀｲﾙ工事">#REF!</definedName>
    <definedName name="や工事" localSheetId="3">'[1]内訳書（Ａ共通）'!#REF!</definedName>
    <definedName name="や工事" localSheetId="4">'[1]内訳書（Ａ共通）'!#REF!</definedName>
    <definedName name="や工事" localSheetId="5">'[1]内訳書（Ａ共通）'!#REF!</definedName>
    <definedName name="や工事" localSheetId="6">'[1]内訳書（Ａ共通）'!#REF!</definedName>
    <definedName name="や工事" localSheetId="7">'[1]内訳書（Ａ共通）'!#REF!</definedName>
    <definedName name="や工事">'[1]内訳書（Ａ共通）'!#REF!</definedName>
    <definedName name="屋根工事" localSheetId="2">'B-1'!#REF!</definedName>
    <definedName name="屋根工事" localSheetId="3">'B-2'!#REF!</definedName>
    <definedName name="屋根工事" localSheetId="4">'B-3'!#REF!</definedName>
    <definedName name="屋根工事" localSheetId="5">'B-4'!#REF!</definedName>
    <definedName name="屋根工事" localSheetId="6">'B-4a'!#REF!</definedName>
    <definedName name="屋根工事" localSheetId="7">'B-4b'!#REF!</definedName>
    <definedName name="屋根工事" localSheetId="1">内訳書!#REF!</definedName>
    <definedName name="屋根工事">#REF!</definedName>
    <definedName name="仮設工事" localSheetId="2">'B-1'!#REF!</definedName>
    <definedName name="仮設工事" localSheetId="3">'B-2'!#REF!</definedName>
    <definedName name="仮設工事" localSheetId="4">'B-3'!#REF!</definedName>
    <definedName name="仮設工事" localSheetId="5">'B-4'!#REF!</definedName>
    <definedName name="仮設工事" localSheetId="6">'B-4a'!#REF!</definedName>
    <definedName name="仮設工事" localSheetId="7">'B-4b'!#REF!</definedName>
    <definedName name="仮設工事" localSheetId="1">内訳書!#REF!</definedName>
    <definedName name="仮設工事">#REF!</definedName>
    <definedName name="花工事" localSheetId="3">'[1]内訳書（Ａ共通）'!#REF!</definedName>
    <definedName name="花工事" localSheetId="4">'[1]内訳書（Ａ共通）'!#REF!</definedName>
    <definedName name="花工事" localSheetId="5">'[1]内訳書（Ａ共通）'!#REF!</definedName>
    <definedName name="花工事" localSheetId="6">'[1]内訳書（Ａ共通）'!#REF!</definedName>
    <definedName name="花工事" localSheetId="7">'[1]内訳書（Ａ共通）'!#REF!</definedName>
    <definedName name="花工事">'[1]内訳書（Ａ共通）'!#REF!</definedName>
    <definedName name="海工事" localSheetId="3">'[1]内訳書（Ａ共通）'!#REF!</definedName>
    <definedName name="海工事" localSheetId="4">'[1]内訳書（Ａ共通）'!#REF!</definedName>
    <definedName name="海工事" localSheetId="5">'[1]内訳書（Ａ共通）'!#REF!</definedName>
    <definedName name="海工事" localSheetId="6">'[1]内訳書（Ａ共通）'!#REF!</definedName>
    <definedName name="海工事" localSheetId="7">'[1]内訳書（Ａ共通）'!#REF!</definedName>
    <definedName name="海工事">'[1]内訳書（Ａ共通）'!#REF!</definedName>
    <definedName name="外構工事" localSheetId="2">'B-1'!#REF!</definedName>
    <definedName name="外構工事" localSheetId="3">'B-2'!#REF!</definedName>
    <definedName name="外構工事" localSheetId="4">'B-3'!#REF!</definedName>
    <definedName name="外構工事" localSheetId="5">'B-4'!#REF!</definedName>
    <definedName name="外構工事" localSheetId="6">'B-4a'!#REF!</definedName>
    <definedName name="外構工事" localSheetId="7">'B-4b'!#REF!</definedName>
    <definedName name="外構工事" localSheetId="1">内訳書!#REF!</definedName>
    <definedName name="外構工事">#REF!</definedName>
    <definedName name="教工事" localSheetId="3">'[1]内訳書（Ａ共通）'!#REF!</definedName>
    <definedName name="教工事" localSheetId="4">'[1]内訳書（Ａ共通）'!#REF!</definedName>
    <definedName name="教工事" localSheetId="5">'[1]内訳書（Ａ共通）'!#REF!</definedName>
    <definedName name="教工事" localSheetId="6">'[1]内訳書（Ａ共通）'!#REF!</definedName>
    <definedName name="教工事" localSheetId="7">'[1]内訳書（Ａ共通）'!#REF!</definedName>
    <definedName name="教工事">'[1]内訳書（Ａ共通）'!#REF!</definedName>
    <definedName name="金属工事" localSheetId="2">'B-1'!#REF!</definedName>
    <definedName name="金属工事" localSheetId="3">'B-2'!#REF!</definedName>
    <definedName name="金属工事" localSheetId="4">'B-3'!#REF!</definedName>
    <definedName name="金属工事" localSheetId="5">'B-4'!#REF!</definedName>
    <definedName name="金属工事" localSheetId="6">'B-4a'!#REF!</definedName>
    <definedName name="金属工事" localSheetId="7">'B-4b'!#REF!</definedName>
    <definedName name="金属工事" localSheetId="1">内訳書!#REF!</definedName>
    <definedName name="金属工事">#REF!</definedName>
    <definedName name="経費率" localSheetId="5">#REF!</definedName>
    <definedName name="経費率" localSheetId="7">#REF!</definedName>
    <definedName name="経費率">#REF!</definedName>
    <definedName name="工事" localSheetId="3">'[1]内訳書（Ａ共通）'!#REF!</definedName>
    <definedName name="工事" localSheetId="4">'[1]内訳書（Ａ共通）'!#REF!</definedName>
    <definedName name="工事" localSheetId="5">'[1]内訳書（Ａ共通）'!#REF!</definedName>
    <definedName name="工事" localSheetId="6">'[1]内訳書（Ａ共通）'!#REF!</definedName>
    <definedName name="工事" localSheetId="7">'[1]内訳書（Ａ共通）'!#REF!</definedName>
    <definedName name="工事">'[1]内訳書（Ａ共通）'!#REF!</definedName>
    <definedName name="鋼製工事" localSheetId="2">'B-1'!#REF!</definedName>
    <definedName name="鋼製工事" localSheetId="3">'B-2'!#REF!</definedName>
    <definedName name="鋼製工事" localSheetId="4">'B-3'!#REF!</definedName>
    <definedName name="鋼製工事" localSheetId="5">'B-4'!#REF!</definedName>
    <definedName name="鋼製工事" localSheetId="6">'B-4a'!#REF!</definedName>
    <definedName name="鋼製工事" localSheetId="7">'B-4b'!#REF!</definedName>
    <definedName name="鋼製工事" localSheetId="1">内訳書!#REF!</definedName>
    <definedName name="鋼製工事">#REF!</definedName>
    <definedName name="左官工事" localSheetId="2">'B-1'!#REF!</definedName>
    <definedName name="左官工事" localSheetId="3">'B-2'!#REF!</definedName>
    <definedName name="左官工事" localSheetId="4">'B-3'!#REF!</definedName>
    <definedName name="左官工事" localSheetId="5">'B-4'!#REF!</definedName>
    <definedName name="左官工事" localSheetId="6">'B-4a'!#REF!</definedName>
    <definedName name="左官工事" localSheetId="7">'B-4b'!#REF!</definedName>
    <definedName name="左官工事" localSheetId="1">内訳書!#REF!</definedName>
    <definedName name="左官工事">#REF!</definedName>
    <definedName name="雑工事" localSheetId="2">'B-1'!#REF!</definedName>
    <definedName name="雑工事" localSheetId="3">'B-2'!#REF!</definedName>
    <definedName name="雑工事" localSheetId="4">'B-3'!#REF!</definedName>
    <definedName name="雑工事" localSheetId="5">'B-4'!#REF!</definedName>
    <definedName name="雑工事" localSheetId="6">'B-4a'!#REF!</definedName>
    <definedName name="雑工事" localSheetId="7">'B-4b'!#REF!</definedName>
    <definedName name="雑工事" localSheetId="1">内訳書!#REF!</definedName>
    <definedName name="雑工事">#REF!</definedName>
    <definedName name="山工事" localSheetId="3">'[1]内訳書（Ａ共通）'!#REF!</definedName>
    <definedName name="山工事" localSheetId="4">'[1]内訳書（Ａ共通）'!#REF!</definedName>
    <definedName name="山工事" localSheetId="5">'[1]内訳書（Ａ共通）'!#REF!</definedName>
    <definedName name="山工事" localSheetId="6">'[1]内訳書（Ａ共通）'!#REF!</definedName>
    <definedName name="山工事" localSheetId="7">'[1]内訳書（Ａ共通）'!#REF!</definedName>
    <definedName name="山工事">'[1]内訳書（Ａ共通）'!#REF!</definedName>
    <definedName name="市の工事" localSheetId="3">'[1]内訳書（Ａ共通）'!#REF!</definedName>
    <definedName name="市の工事" localSheetId="4">'[1]内訳書（Ａ共通）'!#REF!</definedName>
    <definedName name="市の工事" localSheetId="5">'[1]内訳書（Ａ共通）'!#REF!</definedName>
    <definedName name="市の工事" localSheetId="6">'[1]内訳書（Ａ共通）'!#REF!</definedName>
    <definedName name="市の工事" localSheetId="7">'[1]内訳書（Ａ共通）'!#REF!</definedName>
    <definedName name="市の工事">'[1]内訳書（Ａ共通）'!#REF!</definedName>
    <definedName name="篠原工事" localSheetId="3">'[1]内訳書（Ａ共通）'!#REF!</definedName>
    <definedName name="篠原工事" localSheetId="4">'[1]内訳書（Ａ共通）'!#REF!</definedName>
    <definedName name="篠原工事" localSheetId="5">'[1]内訳書（Ａ共通）'!#REF!</definedName>
    <definedName name="篠原工事" localSheetId="6">'[1]内訳書（Ａ共通）'!#REF!</definedName>
    <definedName name="篠原工事" localSheetId="7">'[1]内訳書（Ａ共通）'!#REF!</definedName>
    <definedName name="篠原工事">'[1]内訳書（Ａ共通）'!#REF!</definedName>
    <definedName name="設計書" localSheetId="5">#REF!</definedName>
    <definedName name="設計書" localSheetId="7">#REF!</definedName>
    <definedName name="設計書">#REF!</definedName>
    <definedName name="設計書内訳" localSheetId="5">#REF!</definedName>
    <definedName name="設計書内訳" localSheetId="7">#REF!</definedName>
    <definedName name="設計書内訳">#REF!</definedName>
    <definedName name="草工事" localSheetId="3">'[1]内訳書（Ａ共通）'!#REF!</definedName>
    <definedName name="草工事" localSheetId="4">'[1]内訳書（Ａ共通）'!#REF!</definedName>
    <definedName name="草工事" localSheetId="5">'[1]内訳書（Ａ共通）'!#REF!</definedName>
    <definedName name="草工事" localSheetId="6">'[1]内訳書（Ａ共通）'!#REF!</definedName>
    <definedName name="草工事" localSheetId="7">'[1]内訳書（Ａ共通）'!#REF!</definedName>
    <definedName name="草工事">'[1]内訳書（Ａ共通）'!#REF!</definedName>
    <definedName name="単位" localSheetId="5">#REF!</definedName>
    <definedName name="単位" localSheetId="7">#REF!</definedName>
    <definedName name="単位">#REF!</definedName>
    <definedName name="摘要" localSheetId="5">#REF!</definedName>
    <definedName name="摘要" localSheetId="7">#REF!</definedName>
    <definedName name="摘要">#REF!</definedName>
    <definedName name="鉄筋工事" localSheetId="2">'B-1'!#REF!</definedName>
    <definedName name="鉄筋工事" localSheetId="3">'B-2'!#REF!</definedName>
    <definedName name="鉄筋工事" localSheetId="4">'B-3'!#REF!</definedName>
    <definedName name="鉄筋工事" localSheetId="5">'B-4'!#REF!</definedName>
    <definedName name="鉄筋工事" localSheetId="6">'B-4a'!#REF!</definedName>
    <definedName name="鉄筋工事" localSheetId="7">'B-4b'!#REF!</definedName>
    <definedName name="鉄筋工事" localSheetId="1">内訳書!#REF!</definedName>
    <definedName name="鉄筋工事">#REF!</definedName>
    <definedName name="鉄工事" localSheetId="3">'[1]内訳書（Ａ共通）'!#REF!</definedName>
    <definedName name="鉄工事" localSheetId="4">'[1]内訳書（Ａ共通）'!#REF!</definedName>
    <definedName name="鉄工事" localSheetId="5">'[1]内訳書（Ａ共通）'!#REF!</definedName>
    <definedName name="鉄工事" localSheetId="6">'[1]内訳書（Ａ共通）'!#REF!</definedName>
    <definedName name="鉄工事" localSheetId="7">'[1]内訳書（Ａ共通）'!#REF!</definedName>
    <definedName name="鉄工事">'[1]内訳書（Ａ共通）'!#REF!</definedName>
    <definedName name="塗装工事" localSheetId="2">'B-1'!#REF!</definedName>
    <definedName name="塗装工事" localSheetId="3">'B-2'!#REF!</definedName>
    <definedName name="塗装工事" localSheetId="4">'B-3'!#REF!</definedName>
    <definedName name="塗装工事" localSheetId="5">'B-4'!#REF!</definedName>
    <definedName name="塗装工事" localSheetId="6">'B-4a'!#REF!</definedName>
    <definedName name="塗装工事" localSheetId="7">'B-4b'!#REF!</definedName>
    <definedName name="塗装工事" localSheetId="1">内訳書!#REF!</definedName>
    <definedName name="塗装工事">#REF!</definedName>
    <definedName name="土工事" localSheetId="2">'B-1'!#REF!</definedName>
    <definedName name="土工事" localSheetId="3">'B-2'!#REF!</definedName>
    <definedName name="土工事" localSheetId="4">'B-3'!#REF!</definedName>
    <definedName name="土工事" localSheetId="5">'B-4'!#REF!</definedName>
    <definedName name="土工事" localSheetId="6">'B-4a'!#REF!</definedName>
    <definedName name="土工事" localSheetId="7">'B-4b'!#REF!</definedName>
    <definedName name="土工事" localSheetId="1">内訳書!#REF!</definedName>
    <definedName name="土工事">#REF!</definedName>
    <definedName name="内外装工事" localSheetId="2">'B-1'!#REF!</definedName>
    <definedName name="内外装工事" localSheetId="3">'B-2'!#REF!</definedName>
    <definedName name="内外装工事" localSheetId="4">'B-3'!#REF!</definedName>
    <definedName name="内外装工事" localSheetId="5">'B-4'!#REF!</definedName>
    <definedName name="内外装工事" localSheetId="6">'B-4a'!#REF!</definedName>
    <definedName name="内外装工事" localSheetId="7">'B-4b'!#REF!</definedName>
    <definedName name="内外装工事" localSheetId="1">内訳書!#REF!</definedName>
    <definedName name="内外装工事">#REF!</definedName>
    <definedName name="浜工事" localSheetId="3">'[1]内訳書（Ａ共通）'!#REF!</definedName>
    <definedName name="浜工事" localSheetId="4">'[1]内訳書（Ａ共通）'!#REF!</definedName>
    <definedName name="浜工事" localSheetId="5">'[1]内訳書（Ａ共通）'!#REF!</definedName>
    <definedName name="浜工事" localSheetId="6">'[1]内訳書（Ａ共通）'!#REF!</definedName>
    <definedName name="浜工事" localSheetId="7">'[1]内訳書（Ａ共通）'!#REF!</definedName>
    <definedName name="浜工事">'[1]内訳書（Ａ共通）'!#REF!</definedName>
    <definedName name="防水工事" localSheetId="2">'B-1'!#REF!</definedName>
    <definedName name="防水工事" localSheetId="3">'B-2'!#REF!</definedName>
    <definedName name="防水工事" localSheetId="4">'B-3'!#REF!</definedName>
    <definedName name="防水工事" localSheetId="5">'B-4'!#REF!</definedName>
    <definedName name="防水工事" localSheetId="6">'B-4a'!#REF!</definedName>
    <definedName name="防水工事" localSheetId="7">'B-4b'!#REF!</definedName>
    <definedName name="防水工事" localSheetId="1">内訳書!#REF!</definedName>
    <definedName name="防水工事">#REF!</definedName>
    <definedName name="木工事" localSheetId="2">'B-1'!#REF!</definedName>
    <definedName name="木工事" localSheetId="3">'B-2'!#REF!</definedName>
    <definedName name="木工事" localSheetId="4">'B-3'!#REF!</definedName>
    <definedName name="木工事" localSheetId="5">'B-4'!#REF!</definedName>
    <definedName name="木工事" localSheetId="6">'B-4a'!#REF!</definedName>
    <definedName name="木工事" localSheetId="7">'B-4b'!#REF!</definedName>
    <definedName name="木工事" localSheetId="1">内訳書!#REF!</definedName>
    <definedName name="木工事">#REF!</definedName>
    <definedName name="木製工事" localSheetId="2">'B-1'!#REF!</definedName>
    <definedName name="木製工事" localSheetId="3">'B-2'!#REF!</definedName>
    <definedName name="木製工事" localSheetId="4">'B-3'!#REF!</definedName>
    <definedName name="木製工事" localSheetId="5">'B-4'!#REF!</definedName>
    <definedName name="木製工事" localSheetId="6">'B-4a'!#REF!</definedName>
    <definedName name="木製工事" localSheetId="7">'B-4b'!#REF!</definedName>
    <definedName name="木製工事" localSheetId="1">内訳書!#REF!</definedName>
    <definedName name="木製工事">#REF!</definedName>
  </definedNames>
  <calcPr calcId="191029"/>
</workbook>
</file>

<file path=xl/calcChain.xml><?xml version="1.0" encoding="utf-8"?>
<calcChain xmlns="http://schemas.openxmlformats.org/spreadsheetml/2006/main">
  <c r="C7" i="12" l="1"/>
  <c r="H15" i="31" l="1"/>
  <c r="H14" i="31"/>
  <c r="H13" i="31"/>
  <c r="H15" i="30"/>
  <c r="H14" i="30"/>
  <c r="H13" i="30"/>
  <c r="H16" i="28" l="1"/>
  <c r="H15" i="28"/>
  <c r="H14" i="28"/>
  <c r="C6" i="12"/>
  <c r="C5" i="12"/>
  <c r="C4" i="12"/>
  <c r="H15" i="24"/>
  <c r="H14" i="24"/>
  <c r="H13" i="24"/>
  <c r="H12" i="24" l="1"/>
  <c r="H3" i="12"/>
  <c r="H2" i="12"/>
</calcChain>
</file>

<file path=xl/sharedStrings.xml><?xml version="1.0" encoding="utf-8"?>
<sst xmlns="http://schemas.openxmlformats.org/spreadsheetml/2006/main" count="184" uniqueCount="88">
  <si>
    <t>直接工事費</t>
    <rPh sb="0" eb="2">
      <t>チョクセツ</t>
    </rPh>
    <rPh sb="2" eb="5">
      <t>コウジヒ</t>
    </rPh>
    <phoneticPr fontId="1"/>
  </si>
  <si>
    <t>設計金額</t>
    <rPh sb="0" eb="2">
      <t>セッケイ</t>
    </rPh>
    <rPh sb="2" eb="4">
      <t>キンガク</t>
    </rPh>
    <phoneticPr fontId="1"/>
  </si>
  <si>
    <t>数　　量</t>
    <rPh sb="0" eb="4">
      <t>スウリョウ</t>
    </rPh>
    <phoneticPr fontId="1"/>
  </si>
  <si>
    <t>区分</t>
    <rPh sb="0" eb="2">
      <t>クブン</t>
    </rPh>
    <phoneticPr fontId="1"/>
  </si>
  <si>
    <t>単位</t>
    <rPh sb="0" eb="2">
      <t>タンイ</t>
    </rPh>
    <phoneticPr fontId="1"/>
  </si>
  <si>
    <t xml:space="preserve"> 単価（円）</t>
    <rPh sb="1" eb="3">
      <t>タンカ</t>
    </rPh>
    <rPh sb="4" eb="5">
      <t>エン</t>
    </rPh>
    <phoneticPr fontId="1"/>
  </si>
  <si>
    <t>　金　額（円）　　　　</t>
    <rPh sb="1" eb="4">
      <t>キンガク</t>
    </rPh>
    <rPh sb="5" eb="6">
      <t>エン</t>
    </rPh>
    <phoneticPr fontId="1"/>
  </si>
  <si>
    <t>備　　　　　考</t>
    <rPh sb="0" eb="7">
      <t>ビコウ</t>
    </rPh>
    <phoneticPr fontId="1"/>
  </si>
  <si>
    <t>式</t>
    <rPh sb="0" eb="1">
      <t>シキ</t>
    </rPh>
    <phoneticPr fontId="1"/>
  </si>
  <si>
    <t xml:space="preserve"> 　　　合     計</t>
    <rPh sb="4" eb="5">
      <t>ゴウ</t>
    </rPh>
    <rPh sb="10" eb="11">
      <t>ケイ</t>
    </rPh>
    <phoneticPr fontId="1"/>
  </si>
  <si>
    <t>摘　　　　　　要</t>
    <rPh sb="0" eb="8">
      <t>テキヨウ</t>
    </rPh>
    <phoneticPr fontId="1"/>
  </si>
  <si>
    <t>名　　　　称</t>
    <rPh sb="0" eb="6">
      <t>メイショウ</t>
    </rPh>
    <phoneticPr fontId="1"/>
  </si>
  <si>
    <t>Ｂ</t>
    <phoneticPr fontId="1"/>
  </si>
  <si>
    <t>（表　紙）</t>
    <rPh sb="1" eb="4">
      <t>ヒョウシ</t>
    </rPh>
    <phoneticPr fontId="1"/>
  </si>
  <si>
    <t>施工箇所</t>
    <rPh sb="0" eb="2">
      <t>セコウ</t>
    </rPh>
    <rPh sb="2" eb="4">
      <t>カショ</t>
    </rPh>
    <phoneticPr fontId="1"/>
  </si>
  <si>
    <t>（うち消費税及び地方消費税相当額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phoneticPr fontId="1"/>
  </si>
  <si>
    <t>台</t>
    <rPh sb="0" eb="1">
      <t>ダイ</t>
    </rPh>
    <phoneticPr fontId="1"/>
  </si>
  <si>
    <t>摘　　要</t>
    <rPh sb="0" eb="1">
      <t>ツム</t>
    </rPh>
    <rPh sb="3" eb="4">
      <t>ヨウ</t>
    </rPh>
    <phoneticPr fontId="1"/>
  </si>
  <si>
    <t>数　量</t>
    <rPh sb="0" eb="1">
      <t>スウ</t>
    </rPh>
    <rPh sb="2" eb="3">
      <t>リョウ</t>
    </rPh>
    <phoneticPr fontId="1"/>
  </si>
  <si>
    <t>人</t>
    <rPh sb="0" eb="1">
      <t>ニン</t>
    </rPh>
    <phoneticPr fontId="1"/>
  </si>
  <si>
    <t>修繕名</t>
    <rPh sb="0" eb="2">
      <t>シュウゼン</t>
    </rPh>
    <rPh sb="2" eb="3">
      <t>メイ</t>
    </rPh>
    <phoneticPr fontId="1"/>
  </si>
  <si>
    <t>月</t>
    <rPh sb="0" eb="1">
      <t>ツキ</t>
    </rPh>
    <phoneticPr fontId="1"/>
  </si>
  <si>
    <t>雑材料</t>
    <rPh sb="0" eb="3">
      <t>ザツザイリョウ</t>
    </rPh>
    <phoneticPr fontId="1"/>
  </si>
  <si>
    <t>仮設費</t>
    <rPh sb="0" eb="3">
      <t>カセツヒ</t>
    </rPh>
    <phoneticPr fontId="1"/>
  </si>
  <si>
    <t>B-1</t>
    <phoneticPr fontId="1"/>
  </si>
  <si>
    <t>B-2</t>
  </si>
  <si>
    <t>B-3</t>
  </si>
  <si>
    <t>B-4</t>
  </si>
  <si>
    <t>廃棄物処理</t>
    <rPh sb="0" eb="5">
      <t>ハイキブツショリ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</si>
  <si>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</si>
  <si>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</si>
  <si>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</si>
  <si>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</si>
  <si>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B-2</t>
    <phoneticPr fontId="1"/>
  </si>
  <si>
    <t>e</t>
    <phoneticPr fontId="1"/>
  </si>
  <si>
    <t>トイレブース撤去</t>
    <rPh sb="6" eb="8">
      <t>テッキョ</t>
    </rPh>
    <phoneticPr fontId="1"/>
  </si>
  <si>
    <t>鏡撤去</t>
    <rPh sb="0" eb="3">
      <t>カガミテッキョ</t>
    </rPh>
    <phoneticPr fontId="1"/>
  </si>
  <si>
    <t>箇所</t>
    <rPh sb="0" eb="2">
      <t>カショ</t>
    </rPh>
    <phoneticPr fontId="1"/>
  </si>
  <si>
    <t>個</t>
    <rPh sb="0" eb="1">
      <t>コ</t>
    </rPh>
    <phoneticPr fontId="1"/>
  </si>
  <si>
    <t>f</t>
    <phoneticPr fontId="1"/>
  </si>
  <si>
    <t>g</t>
    <phoneticPr fontId="1"/>
  </si>
  <si>
    <t>枚</t>
    <rPh sb="0" eb="1">
      <t>マイ</t>
    </rPh>
    <phoneticPr fontId="1"/>
  </si>
  <si>
    <t>B-3</t>
    <phoneticPr fontId="1"/>
  </si>
  <si>
    <t>取付費</t>
    <rPh sb="0" eb="3">
      <t>トリツケヒ</t>
    </rPh>
    <phoneticPr fontId="1"/>
  </si>
  <si>
    <t>VP75</t>
    <phoneticPr fontId="1"/>
  </si>
  <si>
    <t>VP50</t>
    <phoneticPr fontId="1"/>
  </si>
  <si>
    <t>洋風大便器</t>
    <rPh sb="0" eb="5">
      <t>ヨウフウダイベンキ</t>
    </rPh>
    <phoneticPr fontId="1"/>
  </si>
  <si>
    <t>小便器</t>
    <rPh sb="0" eb="3">
      <t>ショウベンキ</t>
    </rPh>
    <phoneticPr fontId="1"/>
  </si>
  <si>
    <t>手洗器</t>
    <rPh sb="0" eb="3">
      <t>テアライキ</t>
    </rPh>
    <phoneticPr fontId="1"/>
  </si>
  <si>
    <t>鏡</t>
    <rPh sb="0" eb="1">
      <t>カガミ</t>
    </rPh>
    <phoneticPr fontId="1"/>
  </si>
  <si>
    <t>２連紙巻き器</t>
    <rPh sb="1" eb="2">
      <t>レン</t>
    </rPh>
    <rPh sb="2" eb="6">
      <t>カミマキキ</t>
    </rPh>
    <phoneticPr fontId="1"/>
  </si>
  <si>
    <t>YH650</t>
    <phoneticPr fontId="1"/>
  </si>
  <si>
    <t>機器取付作業</t>
    <rPh sb="0" eb="4">
      <t>キキトリツケ</t>
    </rPh>
    <rPh sb="4" eb="6">
      <t>サギョウ</t>
    </rPh>
    <phoneticPr fontId="1"/>
  </si>
  <si>
    <t>給排水衛生設備</t>
    <rPh sb="0" eb="7">
      <t>キュウハイスイエイセイセツビ</t>
    </rPh>
    <phoneticPr fontId="1"/>
  </si>
  <si>
    <t>衛生器具取付</t>
    <rPh sb="0" eb="6">
      <t>エイセイキグトリツケ</t>
    </rPh>
    <phoneticPr fontId="1"/>
  </si>
  <si>
    <t>配管</t>
    <rPh sb="0" eb="2">
      <t>ハイカン</t>
    </rPh>
    <phoneticPr fontId="1"/>
  </si>
  <si>
    <t>標準修繕期間</t>
    <rPh sb="0" eb="2">
      <t>ヒョウジュン</t>
    </rPh>
    <rPh sb="2" eb="4">
      <t>シュウゼン</t>
    </rPh>
    <rPh sb="4" eb="6">
      <t>キカン</t>
    </rPh>
    <phoneticPr fontId="1"/>
  </si>
  <si>
    <t>耐衝撃性硬質塩化ビニル管（保温材共）</t>
    <rPh sb="0" eb="8">
      <t>タイショウゲキセイコウシツエンカ</t>
    </rPh>
    <rPh sb="11" eb="12">
      <t>カン</t>
    </rPh>
    <phoneticPr fontId="1"/>
  </si>
  <si>
    <t>養生・片付け　外</t>
    <rPh sb="0" eb="2">
      <t>ヨウジョウ</t>
    </rPh>
    <rPh sb="3" eb="5">
      <t>カタヅ</t>
    </rPh>
    <rPh sb="7" eb="8">
      <t>ホカ</t>
    </rPh>
    <phoneticPr fontId="1"/>
  </si>
  <si>
    <t>標　準　業　務　内　訳　書</t>
    <rPh sb="0" eb="1">
      <t>シルベ</t>
    </rPh>
    <rPh sb="2" eb="3">
      <t>ジュン</t>
    </rPh>
    <rPh sb="4" eb="5">
      <t>ギョウ</t>
    </rPh>
    <rPh sb="6" eb="7">
      <t>ム</t>
    </rPh>
    <rPh sb="8" eb="9">
      <t>ナイ</t>
    </rPh>
    <rPh sb="10" eb="11">
      <t>ワケ</t>
    </rPh>
    <rPh sb="12" eb="13">
      <t>ショ</t>
    </rPh>
    <phoneticPr fontId="1"/>
  </si>
  <si>
    <t>撤去</t>
    <rPh sb="0" eb="2">
      <t>テッキョ</t>
    </rPh>
    <phoneticPr fontId="1"/>
  </si>
  <si>
    <t>手洗い場撤去</t>
    <rPh sb="0" eb="2">
      <t>テアラ</t>
    </rPh>
    <rPh sb="3" eb="4">
      <t>バ</t>
    </rPh>
    <rPh sb="4" eb="6">
      <t>テッキョ</t>
    </rPh>
    <phoneticPr fontId="1"/>
  </si>
  <si>
    <t>ﾓﾙﾀﾙ補修共</t>
    <rPh sb="3" eb="5">
      <t>ホシュウ</t>
    </rPh>
    <rPh sb="5" eb="6">
      <t>トモ</t>
    </rPh>
    <phoneticPr fontId="1"/>
  </si>
  <si>
    <t>小便器撤去（配管共）</t>
    <rPh sb="0" eb="5">
      <t>ショウベンキテッキョ</t>
    </rPh>
    <rPh sb="6" eb="9">
      <t>ハイカントモ</t>
    </rPh>
    <phoneticPr fontId="1"/>
  </si>
  <si>
    <t>ﾓﾙﾀﾙ補修共</t>
    <rPh sb="2" eb="4">
      <t>ホシュウ</t>
    </rPh>
    <rPh sb="4" eb="5">
      <t>トモ</t>
    </rPh>
    <phoneticPr fontId="1"/>
  </si>
  <si>
    <t>大便器撤去（紙巻器含む・配管共）</t>
    <rPh sb="0" eb="1">
      <t>ダイ</t>
    </rPh>
    <rPh sb="1" eb="3">
      <t>ベンキ</t>
    </rPh>
    <rPh sb="3" eb="5">
      <t>テッキョ</t>
    </rPh>
    <rPh sb="12" eb="15">
      <t>ハイカントモ</t>
    </rPh>
    <phoneticPr fontId="1"/>
  </si>
  <si>
    <t>仕切板</t>
    <rPh sb="0" eb="2">
      <t>シキ</t>
    </rPh>
    <rPh sb="2" eb="3">
      <t>イタ</t>
    </rPh>
    <phoneticPr fontId="1"/>
  </si>
  <si>
    <t>トイレブース　男子１箇所</t>
    <rPh sb="7" eb="9">
      <t>ダンシ</t>
    </rPh>
    <rPh sb="10" eb="12">
      <t>カショ</t>
    </rPh>
    <phoneticPr fontId="1"/>
  </si>
  <si>
    <t>トイレブース　女子３箇所</t>
    <rPh sb="7" eb="9">
      <t>ジョシ</t>
    </rPh>
    <rPh sb="10" eb="12">
      <t>カショ</t>
    </rPh>
    <phoneticPr fontId="1"/>
  </si>
  <si>
    <t>W2100*H2000*D40</t>
    <phoneticPr fontId="1"/>
  </si>
  <si>
    <t>W7820*H2000*D40</t>
    <phoneticPr fontId="1"/>
  </si>
  <si>
    <t>d</t>
    <phoneticPr fontId="1"/>
  </si>
  <si>
    <t>CS232B+SH232BA+TCF6623</t>
    <phoneticPr fontId="1"/>
  </si>
  <si>
    <t>UFS910</t>
    <phoneticPr fontId="1"/>
  </si>
  <si>
    <t>L30D+TLE28SS1W</t>
    <phoneticPr fontId="1"/>
  </si>
  <si>
    <t>YM3045A</t>
    <phoneticPr fontId="1"/>
  </si>
  <si>
    <t>硬質塩化ビニル管</t>
    <rPh sb="0" eb="2">
      <t>コウシツ</t>
    </rPh>
    <rPh sb="2" eb="4">
      <t>エンカ</t>
    </rPh>
    <rPh sb="7" eb="8">
      <t>カン</t>
    </rPh>
    <phoneticPr fontId="1"/>
  </si>
  <si>
    <t>VP40</t>
    <phoneticPr fontId="1"/>
  </si>
  <si>
    <t>SGP-VB15A</t>
    <phoneticPr fontId="1"/>
  </si>
  <si>
    <t>愛媛県立野村高等学校屋外トイレ修繕業務</t>
    <rPh sb="0" eb="4">
      <t>エヒメケンリツ</t>
    </rPh>
    <rPh sb="4" eb="6">
      <t>ノムラ</t>
    </rPh>
    <rPh sb="6" eb="8">
      <t>コウトウ</t>
    </rPh>
    <rPh sb="8" eb="10">
      <t>ガッコウ</t>
    </rPh>
    <rPh sb="10" eb="12">
      <t>オクガイ</t>
    </rPh>
    <rPh sb="15" eb="17">
      <t>シュウゼン</t>
    </rPh>
    <rPh sb="17" eb="19">
      <t>ギョウム</t>
    </rPh>
    <phoneticPr fontId="1"/>
  </si>
  <si>
    <t>西予市野村町阿下6-2</t>
    <rPh sb="0" eb="3">
      <t>セイヨシ</t>
    </rPh>
    <rPh sb="3" eb="6">
      <t>ノムラチョウ</t>
    </rPh>
    <rPh sb="6" eb="7">
      <t>ア</t>
    </rPh>
    <rPh sb="7" eb="8">
      <t>シモ</t>
    </rPh>
    <phoneticPr fontId="1"/>
  </si>
  <si>
    <t>愛媛県立野村高等学校</t>
    <rPh sb="0" eb="4">
      <t>エヒメケンリツ</t>
    </rPh>
    <rPh sb="4" eb="6">
      <t>ノムラ</t>
    </rPh>
    <rPh sb="6" eb="10">
      <t>コウトウガッコウ</t>
    </rPh>
    <phoneticPr fontId="1"/>
  </si>
  <si>
    <t>B-4</t>
    <phoneticPr fontId="1"/>
  </si>
  <si>
    <t>B-4-a</t>
    <phoneticPr fontId="1"/>
  </si>
  <si>
    <t>B-4-b</t>
    <phoneticPr fontId="1"/>
  </si>
  <si>
    <t>トイレブース</t>
    <phoneticPr fontId="1"/>
  </si>
  <si>
    <t>同等品可</t>
    <rPh sb="0" eb="4">
      <t>ドウトウヒンカ</t>
    </rPh>
    <phoneticPr fontId="1"/>
  </si>
  <si>
    <t>材工共</t>
    <rPh sb="0" eb="3">
      <t>ザイコウトモ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</si>
</sst>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&quot;¥&quot;#,##0\-;&quot;¥&quot;\-#,##0\-"/>
    <numFmt numFmtId="177" formatCode="&quot;¥&quot;#,##0\-\);&quot;¥&quot;\-#,##0\-\)"/>
    <numFmt numFmtId="178" formatCode="#,##0;[Red]#,##0"/>
    <numFmt numFmtId="179" formatCode="#,##0_ "/>
    <numFmt numFmtId="180" formatCode="#,##0_);[Red]\(#,##0\)"/>
    <numFmt numFmtId="181" formatCode="#,##0_ ;[Red]\-#,##0\ "/>
    <numFmt numFmtId="182" formatCode="&quot;¥&quot;#,##0;&quot;¥&quot;\!\-#,##0"/>
    <numFmt numFmtId="183" formatCode="&quot;¥&quot;#,##0.00;&quot;¥&quot;\!\-#,##0.00"/>
    <numFmt numFmtId="184" formatCode="&quot;$&quot;#,##0"/>
    <numFmt numFmtId="185" formatCode="&quot;｣&quot;#,##0;\-&quot;｣&quot;#,##0"/>
    <numFmt numFmtId="186" formatCode="0.000_ "/>
    <numFmt numFmtId="187" formatCode="&quot;¥&quot;#,##0\-\ \ \ \ \ &quot;）&quot;;&quot;¥&quot;\-#,##0\-"/>
    <numFmt numFmtId="188" formatCode="#,##0.00_ "/>
    <numFmt numFmtId="189" formatCode="#,##0.00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5" fillId="2" borderId="0" applyNumberFormat="0" applyBorder="0" applyAlignment="0" applyProtection="0"/>
    <xf numFmtId="10" fontId="5" fillId="3" borderId="1" applyNumberFormat="0" applyBorder="0" applyAlignment="0" applyProtection="0"/>
    <xf numFmtId="186" fontId="6" fillId="0" borderId="0"/>
    <xf numFmtId="0" fontId="7" fillId="0" borderId="0"/>
    <xf numFmtId="10" fontId="8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4" fillId="0" borderId="0"/>
    <xf numFmtId="0" fontId="3" fillId="0" borderId="0"/>
  </cellStyleXfs>
  <cellXfs count="87">
    <xf numFmtId="0" fontId="0" fillId="0" borderId="0" xfId="0"/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distributed" vertical="center"/>
    </xf>
    <xf numFmtId="0" fontId="4" fillId="0" borderId="0" xfId="0" applyFont="1" applyBorder="1"/>
    <xf numFmtId="0" fontId="4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shrinkToFit="1"/>
    </xf>
    <xf numFmtId="179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79" fontId="4" fillId="0" borderId="1" xfId="0" applyNumberFormat="1" applyFont="1" applyBorder="1" applyAlignment="1">
      <alignment horizontal="center"/>
    </xf>
    <xf numFmtId="181" fontId="4" fillId="0" borderId="1" xfId="0" applyNumberFormat="1" applyFont="1" applyBorder="1" applyAlignment="1" applyProtection="1">
      <alignment wrapText="1" shrinkToFit="1"/>
      <protection locked="0"/>
    </xf>
    <xf numFmtId="180" fontId="4" fillId="0" borderId="1" xfId="0" applyNumberFormat="1" applyFont="1" applyBorder="1"/>
    <xf numFmtId="180" fontId="4" fillId="0" borderId="0" xfId="0" applyNumberFormat="1" applyFont="1" applyBorder="1"/>
    <xf numFmtId="179" fontId="4" fillId="0" borderId="0" xfId="0" applyNumberFormat="1" applyFont="1" applyBorder="1"/>
    <xf numFmtId="181" fontId="4" fillId="0" borderId="1" xfId="0" applyNumberFormat="1" applyFont="1" applyFill="1" applyBorder="1" applyAlignment="1" applyProtection="1">
      <alignment wrapText="1" shrinkToFit="1"/>
      <protection locked="0"/>
    </xf>
    <xf numFmtId="0" fontId="2" fillId="0" borderId="6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6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distributed" vertical="center" wrapText="1" justifyLastLine="1"/>
    </xf>
    <xf numFmtId="0" fontId="10" fillId="0" borderId="1" xfId="0" applyFont="1" applyFill="1" applyBorder="1" applyAlignment="1">
      <alignment horizontal="distributed" vertical="center" wrapText="1" justifyLastLine="1" shrinkToFit="1"/>
    </xf>
    <xf numFmtId="0" fontId="10" fillId="0" borderId="1" xfId="0" applyFont="1" applyFill="1" applyBorder="1" applyAlignment="1">
      <alignment horizontal="distributed" vertical="center" justifyLastLine="1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2" xfId="0" applyFont="1" applyFill="1" applyBorder="1"/>
    <xf numFmtId="0" fontId="2" fillId="0" borderId="7" xfId="0" applyFont="1" applyFill="1" applyBorder="1"/>
    <xf numFmtId="0" fontId="2" fillId="0" borderId="4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distributed"/>
    </xf>
    <xf numFmtId="0" fontId="2" fillId="0" borderId="3" xfId="0" applyFont="1" applyFill="1" applyBorder="1" applyAlignment="1">
      <alignment horizontal="center"/>
    </xf>
    <xf numFmtId="177" fontId="2" fillId="0" borderId="2" xfId="0" applyNumberFormat="1" applyFont="1" applyFill="1" applyBorder="1" applyAlignment="1">
      <alignment horizontal="left" vertical="center"/>
    </xf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justifyLastLine="1"/>
    </xf>
    <xf numFmtId="0" fontId="10" fillId="0" borderId="2" xfId="0" applyNumberFormat="1" applyFont="1" applyFill="1" applyBorder="1" applyAlignment="1">
      <alignment horizontal="distributed" vertical="center" wrapText="1" justifyLastLine="1" shrinkToFit="1"/>
    </xf>
    <xf numFmtId="0" fontId="4" fillId="0" borderId="1" xfId="0" applyFont="1" applyFill="1" applyBorder="1" applyAlignment="1">
      <alignment horizontal="center" shrinkToFit="1"/>
    </xf>
    <xf numFmtId="179" fontId="4" fillId="0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left" shrinkToFit="1"/>
    </xf>
    <xf numFmtId="180" fontId="4" fillId="0" borderId="1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distributed" vertic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shrinkToFit="1"/>
    </xf>
    <xf numFmtId="0" fontId="4" fillId="0" borderId="3" xfId="0" applyFont="1" applyFill="1" applyBorder="1" applyAlignment="1"/>
    <xf numFmtId="179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shrinkToFit="1"/>
    </xf>
    <xf numFmtId="180" fontId="4" fillId="0" borderId="0" xfId="0" applyNumberFormat="1" applyFont="1" applyFill="1" applyBorder="1"/>
    <xf numFmtId="0" fontId="4" fillId="0" borderId="1" xfId="0" applyFont="1" applyFill="1" applyBorder="1" applyAlignment="1">
      <alignment horizontal="left" indent="1" shrinkToFit="1"/>
    </xf>
    <xf numFmtId="0" fontId="4" fillId="0" borderId="1" xfId="0" applyFont="1" applyFill="1" applyBorder="1" applyAlignment="1">
      <alignment horizontal="left" wrapText="1" indent="1"/>
    </xf>
    <xf numFmtId="1" fontId="4" fillId="0" borderId="0" xfId="0" applyNumberFormat="1" applyFont="1" applyFill="1" applyBorder="1"/>
    <xf numFmtId="179" fontId="4" fillId="0" borderId="0" xfId="0" applyNumberFormat="1" applyFont="1" applyFill="1" applyBorder="1"/>
    <xf numFmtId="2" fontId="4" fillId="0" borderId="0" xfId="0" applyNumberFormat="1" applyFont="1" applyFill="1" applyBorder="1"/>
    <xf numFmtId="0" fontId="10" fillId="0" borderId="1" xfId="0" applyFont="1" applyFill="1" applyBorder="1" applyAlignment="1">
      <alignment horizontal="distributed" vertical="center" indent="1"/>
    </xf>
    <xf numFmtId="188" fontId="4" fillId="0" borderId="1" xfId="0" applyNumberFormat="1" applyFont="1" applyFill="1" applyBorder="1"/>
    <xf numFmtId="0" fontId="4" fillId="0" borderId="3" xfId="0" applyFont="1" applyFill="1" applyBorder="1" applyAlignment="1">
      <alignment horizontal="left" wrapText="1" shrinkToFit="1"/>
    </xf>
    <xf numFmtId="189" fontId="4" fillId="0" borderId="1" xfId="0" applyNumberFormat="1" applyFont="1" applyFill="1" applyBorder="1"/>
    <xf numFmtId="0" fontId="4" fillId="0" borderId="1" xfId="0" applyFont="1" applyFill="1" applyBorder="1" applyAlignment="1">
      <alignment horizontal="left" wrapText="1" indent="1" shrinkToFit="1"/>
    </xf>
    <xf numFmtId="0" fontId="4" fillId="0" borderId="3" xfId="0" quotePrefix="1" applyFont="1" applyFill="1" applyBorder="1" applyAlignment="1">
      <alignment horizontal="left" wrapText="1" shrinkToFit="1"/>
    </xf>
    <xf numFmtId="179" fontId="4" fillId="0" borderId="1" xfId="0" applyNumberFormat="1" applyFont="1" applyFill="1" applyBorder="1" applyAlignment="1"/>
    <xf numFmtId="180" fontId="4" fillId="0" borderId="1" xfId="0" applyNumberFormat="1" applyFont="1" applyFill="1" applyBorder="1" applyAlignment="1"/>
    <xf numFmtId="188" fontId="4" fillId="0" borderId="1" xfId="0" applyNumberFormat="1" applyFont="1" applyFill="1" applyBorder="1" applyAlignment="1"/>
    <xf numFmtId="9" fontId="4" fillId="0" borderId="3" xfId="0" applyNumberFormat="1" applyFont="1" applyFill="1" applyBorder="1" applyAlignment="1">
      <alignment horizontal="left" shrinkToFit="1"/>
    </xf>
    <xf numFmtId="9" fontId="4" fillId="0" borderId="3" xfId="0" quotePrefix="1" applyNumberFormat="1" applyFont="1" applyFill="1" applyBorder="1" applyAlignment="1">
      <alignment horizontal="left" wrapText="1" shrinkToFit="1"/>
    </xf>
    <xf numFmtId="0" fontId="4" fillId="0" borderId="0" xfId="0" applyFont="1" applyFill="1" applyBorder="1" applyAlignment="1">
      <alignment wrapText="1"/>
    </xf>
    <xf numFmtId="0" fontId="14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left" vertical="center" wrapText="1" indent="1"/>
      <protection locked="0"/>
    </xf>
    <xf numFmtId="0" fontId="12" fillId="0" borderId="7" xfId="0" applyFont="1" applyFill="1" applyBorder="1" applyAlignment="1" applyProtection="1">
      <alignment horizontal="left" vertical="center" indent="1"/>
      <protection locked="0"/>
    </xf>
    <xf numFmtId="187" fontId="6" fillId="0" borderId="7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176" fontId="13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left" vertical="center" indent="1" shrinkToFit="1"/>
      <protection locked="0"/>
    </xf>
    <xf numFmtId="0" fontId="13" fillId="0" borderId="2" xfId="0" applyFont="1" applyFill="1" applyBorder="1" applyAlignment="1" applyProtection="1">
      <alignment horizontal="left" vertical="center" indent="1" shrinkToFit="1"/>
      <protection locked="0"/>
    </xf>
  </cellXfs>
  <cellStyles count="12">
    <cellStyle name="Grey" xfId="1"/>
    <cellStyle name="Input [yellow]" xfId="2"/>
    <cellStyle name="Normal - Style1" xfId="3"/>
    <cellStyle name="Normal_1702H" xfId="4"/>
    <cellStyle name="Percent [2]" xfId="5"/>
    <cellStyle name="Tusental (0)_pldt" xfId="6"/>
    <cellStyle name="Tusental_pldt" xfId="7"/>
    <cellStyle name="Valuta (0)_pldt" xfId="8"/>
    <cellStyle name="Valuta_pldt" xfId="9"/>
    <cellStyle name="標準" xfId="0" builtinId="0"/>
    <cellStyle name="標準 2" xfId="10"/>
    <cellStyle name="未定義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CTLSV3\CIATEC&#20849;&#26377;\50&#24314;&#31689;&#37096;\99&#20491;&#20154;&#21029;&#26989;&#21209;&#12487;&#12540;&#12479;\02&#35373;&#35336;&#19968;&#35506;\10&#31712;&#21407;&#12288;&#20037;&#32654;\&#30476;&#21942;&#20303;&#23429;&#30707;&#20117;&#22243;&#22320;&#35373;&#35336;&#26360;\&#20013;&#20303;&#268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バー"/>
      <sheetName val="表紙"/>
      <sheetName val="総括表"/>
      <sheetName val="内訳書（Ａ共通）"/>
      <sheetName val="内訳書 (Ｂ-1直接仮設)"/>
      <sheetName val="内訳書 (Ｂ-2土) "/>
      <sheetName val="内訳書 (Ｂ-3地業) "/>
      <sheetName val="内訳書 (B-4鉄筋)"/>
      <sheetName val="内訳書 (B-5ｺﾝｸﾘｰﾄ) "/>
      <sheetName val="内訳書 (B-6型枠) "/>
      <sheetName val="内訳書 (B-7既製ｺﾝｸﾘｰﾄ)"/>
      <sheetName val="内訳書 (B-8防水)"/>
      <sheetName val="内訳書 (B-9タイル) "/>
      <sheetName val="内訳書 (B-10木及木製パネル)"/>
      <sheetName val="内訳書 (B-11金属) "/>
      <sheetName val="内訳書 (B-12左官) "/>
      <sheetName val="内訳書 (B-13木製)"/>
      <sheetName val="内訳書 (B-14金属製建具) "/>
      <sheetName val="内訳書 (B-15硝子) "/>
      <sheetName val="内訳書 (B-16塗装) "/>
      <sheetName val="内訳書 (B-17仕上塗装) "/>
      <sheetName val="内訳書 (B-18内外装) "/>
      <sheetName val="内訳書 (B-19仕上ﾕﾆｯﾄ) "/>
      <sheetName val="内訳書 (B-20その他)"/>
      <sheetName val="諸経費"/>
      <sheetName val="営繕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"/>
  <sheetViews>
    <sheetView showZeros="0" view="pageBreakPreview" zoomScale="85" zoomScaleNormal="85" zoomScaleSheetLayoutView="85" workbookViewId="0">
      <selection activeCell="K9" sqref="K9:M9"/>
    </sheetView>
  </sheetViews>
  <sheetFormatPr defaultColWidth="9" defaultRowHeight="28" customHeight="1"/>
  <cols>
    <col min="1" max="1" width="3.26953125" style="17" customWidth="1"/>
    <col min="2" max="14" width="10.08984375" style="17" customWidth="1"/>
    <col min="15" max="16384" width="9" style="17"/>
  </cols>
  <sheetData>
    <row r="1" spans="1:19" ht="28" customHeight="1">
      <c r="B1" s="18" t="s">
        <v>13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9" ht="25" customHeight="1">
      <c r="A2" s="16"/>
      <c r="B2" s="79"/>
      <c r="C2" s="19"/>
      <c r="D2" s="19"/>
      <c r="E2" s="21"/>
      <c r="F2" s="19"/>
      <c r="G2" s="21"/>
      <c r="H2" s="36"/>
      <c r="I2" s="20"/>
      <c r="J2" s="35"/>
      <c r="K2" s="20"/>
      <c r="L2" s="35"/>
      <c r="M2" s="58"/>
      <c r="N2" s="21"/>
    </row>
    <row r="3" spans="1:19" ht="56.15" customHeight="1">
      <c r="B3" s="80"/>
      <c r="C3" s="22"/>
      <c r="D3" s="23"/>
      <c r="E3" s="25"/>
      <c r="F3" s="23"/>
      <c r="G3" s="25"/>
      <c r="H3" s="25"/>
      <c r="I3" s="22"/>
      <c r="J3" s="23"/>
      <c r="K3" s="22"/>
      <c r="L3" s="23"/>
      <c r="M3" s="27"/>
      <c r="N3" s="22"/>
    </row>
    <row r="4" spans="1:19" ht="56.15" customHeight="1">
      <c r="B4" s="73" t="s">
        <v>59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9" ht="56.15" customHeight="1">
      <c r="B5" s="28"/>
      <c r="C5" s="72" t="s">
        <v>14</v>
      </c>
      <c r="D5" s="72"/>
      <c r="E5" s="76" t="s">
        <v>80</v>
      </c>
      <c r="F5" s="77"/>
      <c r="G5" s="77"/>
      <c r="H5" s="77"/>
      <c r="I5" s="77"/>
      <c r="J5" s="77"/>
      <c r="K5" s="77"/>
      <c r="L5" s="77"/>
      <c r="M5" s="77"/>
      <c r="N5" s="25"/>
      <c r="Q5" s="16"/>
      <c r="R5" s="16"/>
    </row>
    <row r="6" spans="1:19" ht="56.15" customHeight="1">
      <c r="B6" s="29"/>
      <c r="C6" s="72" t="s">
        <v>20</v>
      </c>
      <c r="D6" s="72"/>
      <c r="E6" s="85" t="s">
        <v>79</v>
      </c>
      <c r="F6" s="85"/>
      <c r="G6" s="85"/>
      <c r="H6" s="85"/>
      <c r="I6" s="85"/>
      <c r="J6" s="85"/>
      <c r="K6" s="85"/>
      <c r="L6" s="85"/>
      <c r="M6" s="85"/>
      <c r="N6" s="86"/>
    </row>
    <row r="7" spans="1:19" ht="56.15" customHeight="1">
      <c r="B7" s="30"/>
      <c r="C7" s="72" t="s">
        <v>1</v>
      </c>
      <c r="D7" s="72"/>
      <c r="E7" s="83"/>
      <c r="F7" s="83"/>
      <c r="G7" s="83"/>
      <c r="H7" s="84" t="s">
        <v>15</v>
      </c>
      <c r="I7" s="84"/>
      <c r="J7" s="84"/>
      <c r="K7" s="84"/>
      <c r="L7" s="78"/>
      <c r="M7" s="78"/>
      <c r="N7" s="31"/>
      <c r="Q7" s="16"/>
      <c r="R7" s="16"/>
      <c r="S7" s="16"/>
    </row>
    <row r="8" spans="1:19" ht="56.15" customHeight="1">
      <c r="B8" s="24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5"/>
      <c r="Q8" s="16"/>
      <c r="R8" s="16"/>
    </row>
    <row r="9" spans="1:19" ht="56.15" customHeight="1">
      <c r="B9" s="32"/>
      <c r="C9" s="33"/>
      <c r="D9" s="33"/>
      <c r="E9" s="33"/>
      <c r="F9" s="33"/>
      <c r="G9" s="33"/>
      <c r="H9" s="33"/>
      <c r="I9" s="81" t="s">
        <v>56</v>
      </c>
      <c r="J9" s="81"/>
      <c r="K9" s="82">
        <v>3</v>
      </c>
      <c r="L9" s="82"/>
      <c r="M9" s="82"/>
      <c r="N9" s="34" t="s">
        <v>21</v>
      </c>
    </row>
    <row r="10" spans="1:19" ht="56.15" customHeight="1">
      <c r="B10" s="24"/>
      <c r="C10" s="26"/>
      <c r="D10" s="26"/>
      <c r="E10" s="26"/>
      <c r="F10" s="26"/>
      <c r="G10" s="26"/>
      <c r="H10" s="26"/>
      <c r="I10" s="70" t="s">
        <v>81</v>
      </c>
      <c r="J10" s="70"/>
      <c r="K10" s="70"/>
      <c r="L10" s="70"/>
      <c r="M10" s="70"/>
      <c r="N10" s="71"/>
    </row>
  </sheetData>
  <mergeCells count="13">
    <mergeCell ref="B2:B3"/>
    <mergeCell ref="I9:J9"/>
    <mergeCell ref="K9:M9"/>
    <mergeCell ref="E7:G7"/>
    <mergeCell ref="H7:K7"/>
    <mergeCell ref="E6:N6"/>
    <mergeCell ref="I10:N10"/>
    <mergeCell ref="C5:D5"/>
    <mergeCell ref="C6:D6"/>
    <mergeCell ref="C7:D7"/>
    <mergeCell ref="B4:N4"/>
    <mergeCell ref="E5:M5"/>
    <mergeCell ref="L7:M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7"/>
  <sheetViews>
    <sheetView showZeros="0" tabSelected="1" view="pageBreakPreview" zoomScaleNormal="85" zoomScaleSheetLayoutView="75" workbookViewId="0"/>
  </sheetViews>
  <sheetFormatPr defaultColWidth="9" defaultRowHeight="33.75" customHeight="1"/>
  <cols>
    <col min="1" max="1" width="3" style="1" customWidth="1"/>
    <col min="2" max="2" width="7.6328125" style="1" customWidth="1"/>
    <col min="3" max="3" width="22.08984375" style="4" customWidth="1"/>
    <col min="4" max="4" width="34.453125" style="4" customWidth="1"/>
    <col min="5" max="5" width="11.26953125" style="4" customWidth="1"/>
    <col min="6" max="6" width="5" style="1" customWidth="1"/>
    <col min="7" max="7" width="16" style="12" customWidth="1"/>
    <col min="8" max="8" width="18.6328125" style="12" customWidth="1"/>
    <col min="9" max="9" width="21.26953125" style="4" customWidth="1"/>
    <col min="10" max="10" width="9" style="4"/>
    <col min="11" max="11" width="4.453125" style="4" bestFit="1" customWidth="1"/>
    <col min="12" max="12" width="10.36328125" style="4" customWidth="1"/>
    <col min="13" max="13" width="10.453125" style="4" bestFit="1" customWidth="1"/>
    <col min="14" max="14" width="9.453125" style="4" bestFit="1" customWidth="1"/>
    <col min="15" max="15" width="11.6328125" style="4" bestFit="1" customWidth="1"/>
    <col min="16" max="16384" width="9" style="4"/>
  </cols>
  <sheetData>
    <row r="1" spans="2:12" ht="33.75" customHeight="1">
      <c r="B1" s="2" t="s">
        <v>3</v>
      </c>
      <c r="C1" s="2" t="s">
        <v>11</v>
      </c>
      <c r="D1" s="39" t="s">
        <v>10</v>
      </c>
      <c r="E1" s="2" t="s">
        <v>2</v>
      </c>
      <c r="F1" s="2" t="s">
        <v>4</v>
      </c>
      <c r="G1" s="3" t="s">
        <v>5</v>
      </c>
      <c r="H1" s="3" t="s">
        <v>6</v>
      </c>
      <c r="I1" s="2" t="s">
        <v>7</v>
      </c>
    </row>
    <row r="2" spans="2:12" ht="30" customHeight="1">
      <c r="B2" s="5" t="s">
        <v>12</v>
      </c>
      <c r="C2" s="6" t="s">
        <v>0</v>
      </c>
      <c r="D2" s="40"/>
      <c r="E2" s="7"/>
      <c r="F2" s="8"/>
      <c r="G2" s="11"/>
      <c r="H2" s="7">
        <f>ROUNDDOWN(E2*G2,0)</f>
        <v>0</v>
      </c>
      <c r="I2" s="10"/>
    </row>
    <row r="3" spans="2:12" ht="30" customHeight="1">
      <c r="B3" s="5"/>
      <c r="C3" s="53"/>
      <c r="D3" s="60"/>
      <c r="E3" s="49"/>
      <c r="F3" s="50"/>
      <c r="G3" s="42"/>
      <c r="H3" s="49">
        <f t="shared" ref="H3" si="0">E3*G3</f>
        <v>0</v>
      </c>
      <c r="I3" s="14"/>
      <c r="L3" s="13"/>
    </row>
    <row r="4" spans="2:12" ht="30" customHeight="1">
      <c r="B4" s="5" t="s">
        <v>24</v>
      </c>
      <c r="C4" s="53" t="str">
        <f>'B-1'!C2</f>
        <v>仮設費</v>
      </c>
      <c r="D4" s="60"/>
      <c r="E4" s="49">
        <v>1</v>
      </c>
      <c r="F4" s="50" t="s">
        <v>8</v>
      </c>
      <c r="G4" s="42"/>
      <c r="H4" s="49"/>
      <c r="I4" s="14"/>
      <c r="L4" s="13"/>
    </row>
    <row r="5" spans="2:12" ht="30" customHeight="1">
      <c r="B5" s="5" t="s">
        <v>25</v>
      </c>
      <c r="C5" s="53" t="str">
        <f>'B-2'!C2</f>
        <v>撤去</v>
      </c>
      <c r="D5" s="60"/>
      <c r="E5" s="49">
        <v>1</v>
      </c>
      <c r="F5" s="50" t="s">
        <v>8</v>
      </c>
      <c r="G5" s="42"/>
      <c r="H5" s="49"/>
      <c r="I5" s="14"/>
      <c r="L5" s="13"/>
    </row>
    <row r="6" spans="2:12" ht="30" customHeight="1">
      <c r="B6" s="5" t="s">
        <v>26</v>
      </c>
      <c r="C6" s="53" t="str">
        <f>'B-3'!C2</f>
        <v>トイレブース</v>
      </c>
      <c r="D6" s="60"/>
      <c r="E6" s="49">
        <v>1</v>
      </c>
      <c r="F6" s="50" t="s">
        <v>8</v>
      </c>
      <c r="G6" s="42"/>
      <c r="H6" s="49"/>
      <c r="I6" s="14"/>
      <c r="L6" s="13"/>
    </row>
    <row r="7" spans="2:12" ht="30" customHeight="1">
      <c r="B7" s="5" t="s">
        <v>27</v>
      </c>
      <c r="C7" s="53" t="str">
        <f>'B-4'!C2</f>
        <v>給排水衛生設備</v>
      </c>
      <c r="D7" s="60"/>
      <c r="E7" s="49">
        <v>1</v>
      </c>
      <c r="F7" s="50" t="s">
        <v>8</v>
      </c>
      <c r="G7" s="42"/>
      <c r="H7" s="49"/>
      <c r="I7" s="14"/>
      <c r="L7" s="13"/>
    </row>
    <row r="8" spans="2:12" ht="30" customHeight="1">
      <c r="B8" s="5"/>
      <c r="C8" s="53"/>
      <c r="D8" s="60"/>
      <c r="E8" s="49"/>
      <c r="F8" s="50"/>
      <c r="G8" s="42"/>
      <c r="H8" s="49"/>
      <c r="I8" s="14"/>
      <c r="L8" s="13"/>
    </row>
    <row r="9" spans="2:12" ht="30" customHeight="1">
      <c r="B9" s="5"/>
      <c r="C9" s="54"/>
      <c r="D9" s="51"/>
      <c r="E9" s="49"/>
      <c r="F9" s="50"/>
      <c r="G9" s="42"/>
      <c r="H9" s="49"/>
      <c r="I9" s="14"/>
    </row>
    <row r="10" spans="2:12" ht="30" customHeight="1">
      <c r="B10" s="5"/>
      <c r="C10" s="54"/>
      <c r="D10" s="51"/>
      <c r="E10" s="49"/>
      <c r="F10" s="50"/>
      <c r="G10" s="42"/>
      <c r="H10" s="49"/>
      <c r="I10" s="14"/>
    </row>
    <row r="11" spans="2:12" ht="30" customHeight="1">
      <c r="B11" s="5"/>
      <c r="C11" s="54"/>
      <c r="D11" s="51"/>
      <c r="E11" s="49"/>
      <c r="F11" s="50"/>
      <c r="G11" s="42"/>
      <c r="H11" s="49"/>
      <c r="I11" s="14"/>
    </row>
    <row r="12" spans="2:12" ht="30" customHeight="1">
      <c r="B12" s="5"/>
      <c r="C12" s="54"/>
      <c r="D12" s="60"/>
      <c r="E12" s="49"/>
      <c r="F12" s="50"/>
      <c r="G12" s="42"/>
      <c r="H12" s="49"/>
      <c r="I12" s="14"/>
    </row>
    <row r="13" spans="2:12" ht="30" customHeight="1">
      <c r="B13" s="5"/>
      <c r="C13" s="53"/>
      <c r="D13" s="51"/>
      <c r="E13" s="49"/>
      <c r="F13" s="50"/>
      <c r="G13" s="42"/>
      <c r="H13" s="49"/>
      <c r="I13" s="14"/>
    </row>
    <row r="14" spans="2:12" ht="30" customHeight="1">
      <c r="B14" s="5"/>
      <c r="C14" s="53"/>
      <c r="D14" s="51"/>
      <c r="E14" s="49"/>
      <c r="F14" s="50"/>
      <c r="G14" s="42"/>
      <c r="H14" s="49"/>
      <c r="I14" s="14"/>
    </row>
    <row r="15" spans="2:12" ht="30" customHeight="1">
      <c r="B15" s="5"/>
      <c r="C15" s="53"/>
      <c r="D15" s="51"/>
      <c r="E15" s="61"/>
      <c r="F15" s="50"/>
      <c r="G15" s="42"/>
      <c r="H15" s="49"/>
      <c r="I15" s="14"/>
    </row>
    <row r="16" spans="2:12" ht="30" customHeight="1">
      <c r="B16" s="9"/>
      <c r="C16" s="53"/>
      <c r="D16" s="51"/>
      <c r="E16" s="49"/>
      <c r="F16" s="50"/>
      <c r="G16" s="42"/>
      <c r="H16" s="49"/>
      <c r="I16" s="14"/>
    </row>
    <row r="17" spans="2:9" ht="30" customHeight="1">
      <c r="B17" s="9"/>
      <c r="C17" s="6" t="s">
        <v>9</v>
      </c>
      <c r="D17" s="41"/>
      <c r="E17" s="7"/>
      <c r="F17" s="8"/>
      <c r="G17" s="7"/>
      <c r="H17" s="7"/>
      <c r="I17" s="10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scale="98" orientation="landscape" useFirstPageNumber="1" r:id="rId1"/>
  <headerFooter alignWithMargins="0">
    <oddHeader>&amp;L（修繕内訳書）</oddHeader>
    <oddFooter>&amp;L&amp;"ＭＳ 明朝,標準"&amp;12（NO.&amp;P）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6"/>
  <sheetViews>
    <sheetView showZeros="0" view="pageBreakPreview" zoomScaleNormal="100" zoomScaleSheetLayoutView="100" workbookViewId="0">
      <selection activeCell="D17" sqref="D17"/>
    </sheetView>
  </sheetViews>
  <sheetFormatPr defaultColWidth="9" defaultRowHeight="32" customHeight="1"/>
  <cols>
    <col min="1" max="1" width="3" style="43" customWidth="1"/>
    <col min="2" max="2" width="7.6328125" style="43" customWidth="1"/>
    <col min="3" max="3" width="37.453125" style="46" customWidth="1"/>
    <col min="4" max="4" width="18.7265625" style="46" customWidth="1"/>
    <col min="5" max="5" width="10" style="46" customWidth="1"/>
    <col min="6" max="6" width="5" style="43" customWidth="1"/>
    <col min="7" max="7" width="16" style="52" customWidth="1"/>
    <col min="8" max="8" width="18.6328125" style="52" customWidth="1"/>
    <col min="9" max="9" width="21.26953125" style="46" customWidth="1"/>
    <col min="10" max="10" width="9" style="46"/>
    <col min="11" max="11" width="11.6328125" style="46" bestFit="1" customWidth="1"/>
    <col min="12" max="12" width="9" style="46"/>
    <col min="13" max="13" width="11.6328125" style="46" bestFit="1" customWidth="1"/>
    <col min="14" max="16384" width="9" style="46"/>
  </cols>
  <sheetData>
    <row r="1" spans="2:17" ht="32" customHeight="1">
      <c r="B1" s="44" t="s">
        <v>3</v>
      </c>
      <c r="C1" s="44" t="s">
        <v>11</v>
      </c>
      <c r="D1" s="28" t="s">
        <v>17</v>
      </c>
      <c r="E1" s="44" t="s">
        <v>18</v>
      </c>
      <c r="F1" s="44" t="s">
        <v>4</v>
      </c>
      <c r="G1" s="45" t="s">
        <v>5</v>
      </c>
      <c r="H1" s="45" t="s">
        <v>6</v>
      </c>
      <c r="I1" s="44" t="s">
        <v>7</v>
      </c>
    </row>
    <row r="2" spans="2:17" ht="32" customHeight="1">
      <c r="B2" s="37" t="s">
        <v>24</v>
      </c>
      <c r="C2" s="6" t="s">
        <v>23</v>
      </c>
      <c r="D2" s="48"/>
      <c r="E2" s="49"/>
      <c r="F2" s="50"/>
      <c r="G2" s="42"/>
      <c r="H2" s="49"/>
      <c r="I2" s="14"/>
      <c r="M2" s="56"/>
      <c r="Q2" s="55"/>
    </row>
    <row r="3" spans="2:17" ht="32" customHeight="1">
      <c r="B3" s="37" t="s">
        <v>29</v>
      </c>
      <c r="C3" s="53" t="s">
        <v>58</v>
      </c>
      <c r="D3" s="60"/>
      <c r="E3" s="59">
        <v>1</v>
      </c>
      <c r="F3" s="50" t="s">
        <v>8</v>
      </c>
      <c r="G3" s="42"/>
      <c r="H3" s="49"/>
      <c r="I3" s="14"/>
    </row>
    <row r="4" spans="2:17" ht="32" customHeight="1">
      <c r="B4" s="37" t="s">
        <v>30</v>
      </c>
      <c r="C4" s="62" t="s">
        <v>28</v>
      </c>
      <c r="D4" s="60"/>
      <c r="E4" s="59">
        <v>1</v>
      </c>
      <c r="F4" s="50" t="s">
        <v>8</v>
      </c>
      <c r="G4" s="42"/>
      <c r="H4" s="49"/>
      <c r="I4" s="14"/>
    </row>
    <row r="5" spans="2:17" ht="32" customHeight="1">
      <c r="B5" s="37"/>
      <c r="C5" s="53"/>
      <c r="D5" s="60"/>
      <c r="E5" s="59"/>
      <c r="F5" s="50"/>
      <c r="G5" s="42"/>
      <c r="H5" s="49"/>
      <c r="I5" s="14"/>
    </row>
    <row r="6" spans="2:17" ht="32" customHeight="1">
      <c r="B6" s="37"/>
      <c r="C6" s="53"/>
      <c r="D6" s="60"/>
      <c r="E6" s="49"/>
      <c r="F6" s="50"/>
      <c r="G6" s="42"/>
      <c r="H6" s="49"/>
      <c r="I6" s="14"/>
    </row>
    <row r="7" spans="2:17" ht="32" customHeight="1">
      <c r="B7" s="37"/>
      <c r="C7" s="53"/>
      <c r="D7" s="60"/>
      <c r="E7" s="49"/>
      <c r="F7" s="50"/>
      <c r="G7" s="42"/>
      <c r="H7" s="49"/>
      <c r="I7" s="14"/>
    </row>
    <row r="8" spans="2:17" ht="32" customHeight="1">
      <c r="B8" s="37"/>
      <c r="C8" s="62"/>
      <c r="D8" s="60"/>
      <c r="E8" s="49"/>
      <c r="F8" s="50"/>
      <c r="G8" s="42"/>
      <c r="H8" s="49"/>
      <c r="I8" s="14"/>
    </row>
    <row r="9" spans="2:17" ht="32" customHeight="1">
      <c r="B9" s="37"/>
      <c r="C9" s="54"/>
      <c r="D9" s="60"/>
      <c r="E9" s="49"/>
      <c r="F9" s="50"/>
      <c r="G9" s="42"/>
      <c r="H9" s="49"/>
      <c r="I9" s="14"/>
    </row>
    <row r="10" spans="2:17" ht="32" customHeight="1">
      <c r="B10" s="37"/>
      <c r="C10" s="54"/>
      <c r="D10" s="51"/>
      <c r="E10" s="49"/>
      <c r="F10" s="50"/>
      <c r="G10" s="42"/>
      <c r="H10" s="49"/>
      <c r="I10" s="14"/>
    </row>
    <row r="11" spans="2:17" ht="32" customHeight="1">
      <c r="B11" s="37"/>
      <c r="C11" s="54"/>
      <c r="D11" s="51"/>
      <c r="E11" s="49"/>
      <c r="F11" s="50"/>
      <c r="G11" s="42"/>
      <c r="H11" s="49"/>
      <c r="I11" s="14"/>
    </row>
    <row r="12" spans="2:17" ht="32" customHeight="1">
      <c r="B12" s="37"/>
      <c r="C12" s="53"/>
      <c r="D12" s="51"/>
      <c r="E12" s="49"/>
      <c r="F12" s="50"/>
      <c r="G12" s="42"/>
      <c r="H12" s="49"/>
      <c r="I12" s="14"/>
    </row>
    <row r="13" spans="2:17" ht="32" customHeight="1">
      <c r="B13" s="37"/>
      <c r="C13" s="54"/>
      <c r="D13" s="51"/>
      <c r="E13" s="49"/>
      <c r="F13" s="50"/>
      <c r="G13" s="42"/>
      <c r="H13" s="49"/>
      <c r="I13" s="14"/>
    </row>
    <row r="14" spans="2:17" ht="32" customHeight="1">
      <c r="B14" s="37"/>
      <c r="C14" s="53"/>
      <c r="D14" s="51"/>
      <c r="E14" s="49"/>
      <c r="F14" s="50"/>
      <c r="G14" s="42"/>
      <c r="H14" s="49"/>
      <c r="I14" s="14"/>
    </row>
    <row r="15" spans="2:17" ht="32" customHeight="1">
      <c r="B15" s="37"/>
      <c r="C15" s="53"/>
      <c r="D15" s="51"/>
      <c r="E15" s="59"/>
      <c r="F15" s="50"/>
      <c r="G15" s="42"/>
      <c r="H15" s="49"/>
      <c r="I15" s="14"/>
    </row>
    <row r="16" spans="2:17" ht="32" customHeight="1">
      <c r="B16" s="37"/>
      <c r="C16" s="53"/>
      <c r="D16" s="51"/>
      <c r="E16" s="49"/>
      <c r="F16" s="50"/>
      <c r="G16" s="42"/>
      <c r="H16" s="49"/>
      <c r="I16" s="14"/>
    </row>
  </sheetData>
  <phoneticPr fontId="1"/>
  <printOptions horizontalCentered="1"/>
  <pageMargins left="0.59055118110236227" right="0.59055118110236227" top="0.94488188976377963" bottom="0.27559055118110237" header="0.74803149606299213" footer="0"/>
  <pageSetup paperSize="9" firstPageNumber="6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6"/>
  <sheetViews>
    <sheetView showZeros="0" view="pageBreakPreview" zoomScaleNormal="85" zoomScaleSheetLayoutView="100" workbookViewId="0">
      <selection activeCell="D17" sqref="D17"/>
    </sheetView>
  </sheetViews>
  <sheetFormatPr defaultColWidth="9" defaultRowHeight="32" customHeight="1"/>
  <cols>
    <col min="1" max="1" width="3" style="43" customWidth="1"/>
    <col min="2" max="2" width="7.6328125" style="43" customWidth="1"/>
    <col min="3" max="3" width="37.453125" style="46" customWidth="1"/>
    <col min="4" max="4" width="18.7265625" style="46" customWidth="1"/>
    <col min="5" max="5" width="10" style="46" customWidth="1"/>
    <col min="6" max="6" width="5" style="43" customWidth="1"/>
    <col min="7" max="7" width="16" style="52" customWidth="1"/>
    <col min="8" max="8" width="18.6328125" style="52" customWidth="1"/>
    <col min="9" max="9" width="21.26953125" style="46" customWidth="1"/>
    <col min="10" max="10" width="9" style="46"/>
    <col min="11" max="11" width="11.6328125" style="46" bestFit="1" customWidth="1"/>
    <col min="12" max="13" width="9" style="46"/>
    <col min="14" max="14" width="9.453125" style="46" bestFit="1" customWidth="1"/>
    <col min="15" max="16384" width="9" style="46"/>
  </cols>
  <sheetData>
    <row r="1" spans="2:19" ht="32" customHeight="1">
      <c r="B1" s="44" t="s">
        <v>3</v>
      </c>
      <c r="C1" s="44" t="s">
        <v>11</v>
      </c>
      <c r="D1" s="28" t="s">
        <v>17</v>
      </c>
      <c r="E1" s="44" t="s">
        <v>18</v>
      </c>
      <c r="F1" s="44" t="s">
        <v>4</v>
      </c>
      <c r="G1" s="45" t="s">
        <v>5</v>
      </c>
      <c r="H1" s="45" t="s">
        <v>6</v>
      </c>
      <c r="I1" s="44" t="s">
        <v>7</v>
      </c>
    </row>
    <row r="2" spans="2:19" ht="32" customHeight="1">
      <c r="B2" s="37" t="s">
        <v>33</v>
      </c>
      <c r="C2" s="47" t="s">
        <v>60</v>
      </c>
      <c r="D2" s="48"/>
      <c r="E2" s="64"/>
      <c r="F2" s="50"/>
      <c r="G2" s="65"/>
      <c r="H2" s="64"/>
      <c r="I2" s="14"/>
      <c r="N2" s="55"/>
      <c r="R2" s="55"/>
      <c r="S2" s="55"/>
    </row>
    <row r="3" spans="2:19" ht="32" customHeight="1">
      <c r="B3" s="37" t="s">
        <v>29</v>
      </c>
      <c r="C3" s="53" t="s">
        <v>35</v>
      </c>
      <c r="D3" s="63" t="s">
        <v>62</v>
      </c>
      <c r="E3" s="66">
        <v>8</v>
      </c>
      <c r="F3" s="50" t="s">
        <v>37</v>
      </c>
      <c r="G3" s="65"/>
      <c r="H3" s="64"/>
      <c r="I3" s="14"/>
      <c r="N3" s="57"/>
      <c r="R3" s="55"/>
      <c r="S3" s="55"/>
    </row>
    <row r="4" spans="2:19" ht="32" customHeight="1">
      <c r="B4" s="37" t="s">
        <v>30</v>
      </c>
      <c r="C4" s="53" t="s">
        <v>61</v>
      </c>
      <c r="D4" s="63" t="s">
        <v>62</v>
      </c>
      <c r="E4" s="66">
        <v>2</v>
      </c>
      <c r="F4" s="50" t="s">
        <v>37</v>
      </c>
      <c r="G4" s="65"/>
      <c r="H4" s="64"/>
      <c r="I4" s="14"/>
      <c r="N4" s="55"/>
      <c r="R4" s="55"/>
      <c r="S4" s="55"/>
    </row>
    <row r="5" spans="2:19" ht="32" customHeight="1">
      <c r="B5" s="37" t="s">
        <v>31</v>
      </c>
      <c r="C5" s="53" t="s">
        <v>36</v>
      </c>
      <c r="D5" s="63"/>
      <c r="E5" s="66">
        <v>2</v>
      </c>
      <c r="F5" s="50" t="s">
        <v>41</v>
      </c>
      <c r="G5" s="65"/>
      <c r="H5" s="64"/>
      <c r="I5" s="14"/>
    </row>
    <row r="6" spans="2:19" ht="32" customHeight="1">
      <c r="B6" s="37" t="s">
        <v>32</v>
      </c>
      <c r="C6" s="53" t="s">
        <v>63</v>
      </c>
      <c r="D6" s="63" t="s">
        <v>62</v>
      </c>
      <c r="E6" s="66">
        <v>11</v>
      </c>
      <c r="F6" s="50" t="s">
        <v>16</v>
      </c>
      <c r="G6" s="65"/>
      <c r="H6" s="64"/>
      <c r="I6" s="14"/>
    </row>
    <row r="7" spans="2:19" ht="32" customHeight="1">
      <c r="B7" s="37" t="s">
        <v>34</v>
      </c>
      <c r="C7" s="53" t="s">
        <v>66</v>
      </c>
      <c r="D7" s="63" t="s">
        <v>64</v>
      </c>
      <c r="E7" s="66">
        <v>9</v>
      </c>
      <c r="F7" s="50" t="s">
        <v>38</v>
      </c>
      <c r="G7" s="65"/>
      <c r="H7" s="64"/>
      <c r="I7" s="14"/>
    </row>
    <row r="8" spans="2:19" ht="32" customHeight="1">
      <c r="B8" s="37" t="s">
        <v>39</v>
      </c>
      <c r="C8" s="53" t="s">
        <v>65</v>
      </c>
      <c r="D8" s="63" t="s">
        <v>64</v>
      </c>
      <c r="E8" s="66">
        <v>10</v>
      </c>
      <c r="F8" s="50" t="s">
        <v>16</v>
      </c>
      <c r="G8" s="65"/>
      <c r="H8" s="64"/>
      <c r="I8" s="14"/>
    </row>
    <row r="9" spans="2:19" ht="32" customHeight="1">
      <c r="B9" s="37" t="s">
        <v>40</v>
      </c>
      <c r="C9" s="53" t="s">
        <v>22</v>
      </c>
      <c r="D9" s="67"/>
      <c r="E9" s="66">
        <v>1</v>
      </c>
      <c r="F9" s="50" t="s">
        <v>8</v>
      </c>
      <c r="G9" s="65"/>
      <c r="H9" s="64"/>
      <c r="I9" s="14"/>
    </row>
    <row r="10" spans="2:19" ht="32" customHeight="1">
      <c r="B10" s="37"/>
      <c r="C10" s="53"/>
      <c r="D10" s="63"/>
      <c r="E10" s="66"/>
      <c r="F10" s="50"/>
      <c r="G10" s="65"/>
      <c r="H10" s="64"/>
      <c r="I10" s="14"/>
    </row>
    <row r="11" spans="2:19" ht="32" customHeight="1">
      <c r="B11" s="37"/>
      <c r="C11" s="53"/>
      <c r="D11" s="63"/>
      <c r="E11" s="66"/>
      <c r="F11" s="50"/>
      <c r="G11" s="65"/>
      <c r="H11" s="64"/>
      <c r="I11" s="14"/>
    </row>
    <row r="12" spans="2:19" ht="32" customHeight="1">
      <c r="B12" s="37"/>
      <c r="C12" s="53"/>
      <c r="D12" s="63"/>
      <c r="E12" s="66"/>
      <c r="F12" s="50"/>
      <c r="G12" s="65"/>
      <c r="H12" s="64"/>
      <c r="I12" s="14"/>
    </row>
    <row r="13" spans="2:19" ht="32" customHeight="1">
      <c r="B13" s="37"/>
      <c r="C13" s="53"/>
      <c r="D13" s="63"/>
      <c r="E13" s="66"/>
      <c r="F13" s="50"/>
      <c r="G13" s="65"/>
      <c r="H13" s="64"/>
      <c r="I13" s="14"/>
    </row>
    <row r="14" spans="2:19" ht="32" customHeight="1">
      <c r="B14" s="37"/>
      <c r="C14" s="53"/>
      <c r="D14" s="63"/>
      <c r="E14" s="66"/>
      <c r="F14" s="50"/>
      <c r="G14" s="65"/>
      <c r="H14" s="64"/>
      <c r="I14" s="14"/>
    </row>
    <row r="15" spans="2:19" ht="32" customHeight="1">
      <c r="B15" s="37"/>
      <c r="C15" s="53"/>
      <c r="D15" s="63"/>
      <c r="E15" s="66"/>
      <c r="F15" s="50"/>
      <c r="G15" s="65"/>
      <c r="H15" s="64"/>
      <c r="I15" s="14"/>
    </row>
    <row r="16" spans="2:19" ht="32" customHeight="1">
      <c r="B16" s="38"/>
      <c r="C16" s="53"/>
      <c r="D16" s="67"/>
      <c r="E16" s="66"/>
      <c r="F16" s="50"/>
      <c r="G16" s="65"/>
      <c r="H16" s="64"/>
      <c r="I16" s="14"/>
    </row>
  </sheetData>
  <phoneticPr fontId="1"/>
  <printOptions horizontalCentered="1"/>
  <pageMargins left="0.59055118110236227" right="0.59055118110236227" top="0.94488188976377963" bottom="0.27559055118110237" header="0.74803149606299213" footer="0"/>
  <pageSetup paperSize="9" firstPageNumber="7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100" workbookViewId="0">
      <selection activeCell="D17" sqref="D17"/>
    </sheetView>
  </sheetViews>
  <sheetFormatPr defaultColWidth="9" defaultRowHeight="32" customHeight="1"/>
  <cols>
    <col min="1" max="1" width="3" style="43" customWidth="1"/>
    <col min="2" max="2" width="7.6328125" style="43" customWidth="1"/>
    <col min="3" max="3" width="37.453125" style="46" customWidth="1"/>
    <col min="4" max="4" width="18.7265625" style="46" customWidth="1"/>
    <col min="5" max="5" width="10" style="46" customWidth="1"/>
    <col min="6" max="6" width="5" style="43" customWidth="1"/>
    <col min="7" max="7" width="16" style="52" customWidth="1"/>
    <col min="8" max="8" width="18.6328125" style="52" customWidth="1"/>
    <col min="9" max="9" width="21.26953125" style="46" customWidth="1"/>
    <col min="10" max="10" width="9" style="46"/>
    <col min="11" max="11" width="11.6328125" style="46" bestFit="1" customWidth="1"/>
    <col min="12" max="13" width="9" style="46"/>
    <col min="14" max="14" width="9.453125" style="46" bestFit="1" customWidth="1"/>
    <col min="15" max="16384" width="9" style="46"/>
  </cols>
  <sheetData>
    <row r="1" spans="2:19" ht="32" customHeight="1">
      <c r="B1" s="44" t="s">
        <v>3</v>
      </c>
      <c r="C1" s="44" t="s">
        <v>11</v>
      </c>
      <c r="D1" s="28" t="s">
        <v>17</v>
      </c>
      <c r="E1" s="44" t="s">
        <v>18</v>
      </c>
      <c r="F1" s="44" t="s">
        <v>4</v>
      </c>
      <c r="G1" s="45" t="s">
        <v>5</v>
      </c>
      <c r="H1" s="45" t="s">
        <v>6</v>
      </c>
      <c r="I1" s="44" t="s">
        <v>7</v>
      </c>
    </row>
    <row r="2" spans="2:19" ht="32" customHeight="1">
      <c r="B2" s="37" t="s">
        <v>42</v>
      </c>
      <c r="C2" s="47" t="s">
        <v>85</v>
      </c>
      <c r="D2" s="48"/>
      <c r="E2" s="64"/>
      <c r="F2" s="50"/>
      <c r="G2" s="65"/>
      <c r="H2" s="64"/>
      <c r="I2" s="14"/>
      <c r="N2" s="55"/>
      <c r="R2" s="55"/>
      <c r="S2" s="55"/>
    </row>
    <row r="3" spans="2:19" ht="32" customHeight="1">
      <c r="B3" s="37" t="s">
        <v>29</v>
      </c>
      <c r="C3" s="53" t="s">
        <v>67</v>
      </c>
      <c r="D3" s="63" t="s">
        <v>69</v>
      </c>
      <c r="E3" s="66">
        <v>1</v>
      </c>
      <c r="F3" s="50" t="s">
        <v>8</v>
      </c>
      <c r="G3" s="65"/>
      <c r="H3" s="64"/>
      <c r="I3" s="14"/>
      <c r="N3" s="57"/>
      <c r="R3" s="55"/>
      <c r="S3" s="55"/>
    </row>
    <row r="4" spans="2:19" ht="32" customHeight="1">
      <c r="B4" s="37" t="s">
        <v>30</v>
      </c>
      <c r="C4" s="53" t="s">
        <v>68</v>
      </c>
      <c r="D4" s="63" t="s">
        <v>70</v>
      </c>
      <c r="E4" s="66">
        <v>1</v>
      </c>
      <c r="F4" s="50" t="s">
        <v>8</v>
      </c>
      <c r="G4" s="65"/>
      <c r="H4" s="64"/>
      <c r="I4" s="14"/>
      <c r="N4" s="55"/>
      <c r="R4" s="55"/>
      <c r="S4" s="55"/>
    </row>
    <row r="5" spans="2:19" ht="32" customHeight="1">
      <c r="B5" s="37" t="s">
        <v>31</v>
      </c>
      <c r="C5" s="53" t="s">
        <v>43</v>
      </c>
      <c r="D5" s="63"/>
      <c r="E5" s="66"/>
      <c r="F5" s="50" t="s">
        <v>19</v>
      </c>
      <c r="G5" s="65"/>
      <c r="H5" s="64"/>
      <c r="I5" s="14"/>
    </row>
    <row r="6" spans="2:19" ht="32" customHeight="1">
      <c r="B6" s="37" t="s">
        <v>71</v>
      </c>
      <c r="C6" s="53" t="s">
        <v>22</v>
      </c>
      <c r="D6" s="68"/>
      <c r="E6" s="66">
        <v>1</v>
      </c>
      <c r="F6" s="50" t="s">
        <v>8</v>
      </c>
      <c r="G6" s="65"/>
      <c r="H6" s="64"/>
      <c r="I6" s="14"/>
    </row>
    <row r="7" spans="2:19" ht="32" customHeight="1">
      <c r="B7" s="37"/>
      <c r="C7" s="53"/>
      <c r="D7" s="63"/>
      <c r="E7" s="66"/>
      <c r="F7" s="50"/>
      <c r="G7" s="65"/>
      <c r="H7" s="64"/>
      <c r="I7" s="14"/>
    </row>
    <row r="8" spans="2:19" ht="32" customHeight="1">
      <c r="B8" s="37"/>
      <c r="C8" s="53"/>
      <c r="D8" s="63"/>
      <c r="E8" s="66"/>
      <c r="F8" s="50"/>
      <c r="G8" s="65"/>
      <c r="H8" s="64"/>
      <c r="I8" s="14"/>
    </row>
    <row r="9" spans="2:19" ht="32" customHeight="1">
      <c r="B9" s="37"/>
      <c r="C9" s="53"/>
      <c r="D9" s="63"/>
      <c r="E9" s="66"/>
      <c r="F9" s="50"/>
      <c r="G9" s="65"/>
      <c r="H9" s="64"/>
      <c r="I9" s="14"/>
    </row>
    <row r="10" spans="2:19" ht="32" customHeight="1">
      <c r="B10" s="37"/>
      <c r="C10" s="53"/>
      <c r="D10" s="63"/>
      <c r="E10" s="66"/>
      <c r="F10" s="50"/>
      <c r="G10" s="65"/>
      <c r="H10" s="64"/>
      <c r="I10" s="14"/>
    </row>
    <row r="11" spans="2:19" ht="32" customHeight="1">
      <c r="B11" s="37"/>
      <c r="C11" s="53"/>
      <c r="D11" s="67"/>
      <c r="E11" s="66"/>
      <c r="F11" s="50"/>
      <c r="G11" s="65"/>
      <c r="H11" s="64"/>
      <c r="I11" s="14"/>
    </row>
    <row r="12" spans="2:19" ht="32" customHeight="1">
      <c r="B12" s="37"/>
      <c r="C12" s="53"/>
      <c r="D12" s="67"/>
      <c r="E12" s="66"/>
      <c r="F12" s="50"/>
      <c r="G12" s="65"/>
      <c r="H12" s="64">
        <f t="shared" ref="H12" si="0">E12*G12</f>
        <v>0</v>
      </c>
      <c r="I12" s="14"/>
    </row>
    <row r="13" spans="2:19" ht="32" customHeight="1">
      <c r="B13" s="37"/>
      <c r="C13" s="53"/>
      <c r="D13" s="63"/>
      <c r="E13" s="66"/>
      <c r="F13" s="50"/>
      <c r="G13" s="65"/>
      <c r="H13" s="64">
        <f>E13*G13</f>
        <v>0</v>
      </c>
      <c r="I13" s="14"/>
    </row>
    <row r="14" spans="2:19" ht="32" customHeight="1">
      <c r="B14" s="37"/>
      <c r="C14" s="53"/>
      <c r="D14" s="63"/>
      <c r="E14" s="66"/>
      <c r="F14" s="50"/>
      <c r="G14" s="65"/>
      <c r="H14" s="64">
        <f>E14*G14</f>
        <v>0</v>
      </c>
      <c r="I14" s="14"/>
    </row>
    <row r="15" spans="2:19" ht="32" customHeight="1">
      <c r="B15" s="38"/>
      <c r="C15" s="53"/>
      <c r="D15" s="63"/>
      <c r="E15" s="66"/>
      <c r="F15" s="50"/>
      <c r="G15" s="65"/>
      <c r="H15" s="64">
        <f>E15*G15</f>
        <v>0</v>
      </c>
      <c r="I15" s="14"/>
    </row>
    <row r="16" spans="2:19" ht="32" customHeight="1">
      <c r="B16" s="37"/>
      <c r="C16" s="53"/>
      <c r="D16" s="67"/>
      <c r="E16" s="66"/>
      <c r="F16" s="50"/>
      <c r="G16" s="65"/>
      <c r="H16" s="64"/>
      <c r="I16" s="14"/>
    </row>
  </sheetData>
  <phoneticPr fontId="1"/>
  <printOptions horizontalCentered="1"/>
  <pageMargins left="0.59055118110236227" right="0.59055118110236227" top="0.94488188976377963" bottom="0.27559055118110237" header="0.74803149606299213" footer="0"/>
  <pageSetup paperSize="9" firstPageNumber="8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D17" sqref="D17"/>
    </sheetView>
  </sheetViews>
  <sheetFormatPr defaultColWidth="9" defaultRowHeight="32" customHeight="1"/>
  <cols>
    <col min="1" max="1" width="3" style="43" customWidth="1"/>
    <col min="2" max="2" width="7.6328125" style="43" customWidth="1"/>
    <col min="3" max="3" width="37.453125" style="46" customWidth="1"/>
    <col min="4" max="4" width="18.7265625" style="46" customWidth="1"/>
    <col min="5" max="5" width="10" style="46" customWidth="1"/>
    <col min="6" max="6" width="5" style="43" customWidth="1"/>
    <col min="7" max="7" width="16" style="52" customWidth="1"/>
    <col min="8" max="8" width="18.6328125" style="52" customWidth="1"/>
    <col min="9" max="9" width="21.26953125" style="46" customWidth="1"/>
    <col min="10" max="10" width="9" style="46"/>
    <col min="11" max="11" width="11.6328125" style="46" bestFit="1" customWidth="1"/>
    <col min="12" max="13" width="9" style="46"/>
    <col min="14" max="14" width="9.453125" style="46" bestFit="1" customWidth="1"/>
    <col min="15" max="16384" width="9" style="46"/>
  </cols>
  <sheetData>
    <row r="1" spans="2:19" ht="32" customHeight="1">
      <c r="B1" s="44" t="s">
        <v>3</v>
      </c>
      <c r="C1" s="44" t="s">
        <v>11</v>
      </c>
      <c r="D1" s="28" t="s">
        <v>17</v>
      </c>
      <c r="E1" s="44" t="s">
        <v>18</v>
      </c>
      <c r="F1" s="44" t="s">
        <v>4</v>
      </c>
      <c r="G1" s="45" t="s">
        <v>5</v>
      </c>
      <c r="H1" s="45" t="s">
        <v>6</v>
      </c>
      <c r="I1" s="44" t="s">
        <v>7</v>
      </c>
    </row>
    <row r="2" spans="2:19" ht="32" customHeight="1">
      <c r="B2" s="37" t="s">
        <v>82</v>
      </c>
      <c r="C2" s="47" t="s">
        <v>53</v>
      </c>
      <c r="D2" s="48"/>
      <c r="E2" s="64"/>
      <c r="F2" s="50"/>
      <c r="G2" s="65"/>
      <c r="H2" s="64"/>
      <c r="I2" s="14"/>
      <c r="N2" s="55"/>
      <c r="R2" s="55"/>
      <c r="S2" s="55"/>
    </row>
    <row r="3" spans="2:19" ht="32" customHeight="1">
      <c r="B3" s="37" t="s">
        <v>29</v>
      </c>
      <c r="C3" s="62" t="s">
        <v>54</v>
      </c>
      <c r="D3" s="63"/>
      <c r="E3" s="66">
        <v>1</v>
      </c>
      <c r="F3" s="50" t="s">
        <v>8</v>
      </c>
      <c r="G3" s="65"/>
      <c r="H3" s="64"/>
      <c r="I3" s="14"/>
      <c r="N3" s="57"/>
      <c r="R3" s="55"/>
      <c r="S3" s="55"/>
    </row>
    <row r="4" spans="2:19" ht="32" customHeight="1">
      <c r="B4" s="37" t="s">
        <v>30</v>
      </c>
      <c r="C4" s="62" t="s">
        <v>55</v>
      </c>
      <c r="D4" s="63"/>
      <c r="E4" s="66">
        <v>1</v>
      </c>
      <c r="F4" s="50" t="s">
        <v>8</v>
      </c>
      <c r="G4" s="65"/>
      <c r="H4" s="64"/>
      <c r="I4" s="14"/>
      <c r="N4" s="55"/>
      <c r="R4" s="55"/>
      <c r="S4" s="55"/>
    </row>
    <row r="5" spans="2:19" ht="32" customHeight="1">
      <c r="B5" s="37"/>
      <c r="C5" s="53"/>
      <c r="D5" s="63"/>
      <c r="E5" s="66"/>
      <c r="F5" s="50"/>
      <c r="G5" s="65"/>
      <c r="H5" s="64"/>
      <c r="I5" s="14"/>
    </row>
    <row r="6" spans="2:19" ht="32" customHeight="1">
      <c r="B6" s="37"/>
      <c r="C6" s="53"/>
      <c r="D6" s="63"/>
      <c r="E6" s="66"/>
      <c r="F6" s="50"/>
      <c r="G6" s="65"/>
      <c r="H6" s="64"/>
      <c r="I6" s="14"/>
    </row>
    <row r="7" spans="2:19" ht="32" customHeight="1">
      <c r="B7" s="37"/>
      <c r="C7" s="53"/>
      <c r="D7" s="68"/>
      <c r="E7" s="66"/>
      <c r="F7" s="50"/>
      <c r="G7" s="65"/>
      <c r="H7" s="64"/>
      <c r="I7" s="14"/>
    </row>
    <row r="8" spans="2:19" ht="32" customHeight="1">
      <c r="B8" s="37"/>
      <c r="C8" s="53"/>
      <c r="D8" s="63"/>
      <c r="E8" s="66"/>
      <c r="F8" s="50"/>
      <c r="G8" s="65"/>
      <c r="H8" s="64"/>
      <c r="I8" s="14"/>
    </row>
    <row r="9" spans="2:19" ht="32" customHeight="1">
      <c r="B9" s="37"/>
      <c r="C9" s="53"/>
      <c r="D9" s="63"/>
      <c r="E9" s="66"/>
      <c r="F9" s="50"/>
      <c r="G9" s="65"/>
      <c r="H9" s="64"/>
      <c r="I9" s="14"/>
    </row>
    <row r="10" spans="2:19" ht="32" customHeight="1">
      <c r="B10" s="37"/>
      <c r="C10" s="53"/>
      <c r="D10" s="63"/>
      <c r="E10" s="66"/>
      <c r="F10" s="50"/>
      <c r="G10" s="65"/>
      <c r="H10" s="64"/>
      <c r="I10" s="14"/>
    </row>
    <row r="11" spans="2:19" ht="32" customHeight="1">
      <c r="B11" s="37"/>
      <c r="C11" s="53"/>
      <c r="D11" s="63"/>
      <c r="E11" s="66"/>
      <c r="F11" s="50"/>
      <c r="G11" s="65"/>
      <c r="H11" s="64"/>
      <c r="I11" s="14"/>
    </row>
    <row r="12" spans="2:19" ht="32" customHeight="1">
      <c r="B12" s="37"/>
      <c r="C12" s="53"/>
      <c r="D12" s="67"/>
      <c r="E12" s="66"/>
      <c r="F12" s="50"/>
      <c r="G12" s="65"/>
      <c r="H12" s="64"/>
      <c r="I12" s="14"/>
    </row>
    <row r="13" spans="2:19" ht="32" customHeight="1">
      <c r="B13" s="37"/>
      <c r="C13" s="53"/>
      <c r="D13" s="63"/>
      <c r="E13" s="66"/>
      <c r="F13" s="50"/>
      <c r="G13" s="65"/>
      <c r="H13" s="64">
        <f>E13*G13</f>
        <v>0</v>
      </c>
      <c r="I13" s="14"/>
    </row>
    <row r="14" spans="2:19" ht="32" customHeight="1">
      <c r="B14" s="37"/>
      <c r="C14" s="53"/>
      <c r="D14" s="63"/>
      <c r="E14" s="66"/>
      <c r="F14" s="50"/>
      <c r="G14" s="65"/>
      <c r="H14" s="64">
        <f>E14*G14</f>
        <v>0</v>
      </c>
      <c r="I14" s="14"/>
    </row>
    <row r="15" spans="2:19" ht="32" customHeight="1">
      <c r="B15" s="38"/>
      <c r="C15" s="53"/>
      <c r="D15" s="63"/>
      <c r="E15" s="66"/>
      <c r="F15" s="50"/>
      <c r="G15" s="65"/>
      <c r="H15" s="64">
        <f>E15*G15</f>
        <v>0</v>
      </c>
      <c r="I15" s="14"/>
    </row>
    <row r="16" spans="2:19" ht="32" customHeight="1">
      <c r="B16" s="37"/>
      <c r="C16" s="53"/>
      <c r="D16" s="67"/>
      <c r="E16" s="66"/>
      <c r="F16" s="50"/>
      <c r="G16" s="65"/>
      <c r="H16" s="64"/>
      <c r="I16" s="14"/>
    </row>
  </sheetData>
  <phoneticPr fontId="1"/>
  <printOptions horizontalCentered="1"/>
  <pageMargins left="0.59055118110236227" right="0.59055118110236227" top="0.94488188976377963" bottom="0.27559055118110237" header="0.74803149606299213" footer="0"/>
  <pageSetup paperSize="9" firstPageNumber="12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Zeros="0" view="pageBreakPreview" zoomScaleNormal="85" zoomScaleSheetLayoutView="75" workbookViewId="0">
      <selection activeCell="D17" sqref="D17"/>
    </sheetView>
  </sheetViews>
  <sheetFormatPr defaultColWidth="9" defaultRowHeight="32" customHeight="1"/>
  <cols>
    <col min="1" max="1" width="3" style="43" customWidth="1"/>
    <col min="2" max="2" width="7.6328125" style="43" customWidth="1"/>
    <col min="3" max="3" width="37.453125" style="46" customWidth="1"/>
    <col min="4" max="4" width="18.7265625" style="46" customWidth="1"/>
    <col min="5" max="5" width="10" style="46" customWidth="1"/>
    <col min="6" max="6" width="5" style="43" customWidth="1"/>
    <col min="7" max="7" width="16" style="52" customWidth="1"/>
    <col min="8" max="8" width="18.6328125" style="52" customWidth="1"/>
    <col min="9" max="9" width="21.26953125" style="46" customWidth="1"/>
    <col min="10" max="10" width="9" style="46"/>
    <col min="11" max="11" width="11.6328125" style="46" bestFit="1" customWidth="1"/>
    <col min="12" max="13" width="9" style="46"/>
    <col min="14" max="14" width="8.90625" style="46" customWidth="1"/>
    <col min="15" max="16384" width="9" style="46"/>
  </cols>
  <sheetData>
    <row r="1" spans="2:19" ht="32" customHeight="1">
      <c r="B1" s="44" t="s">
        <v>3</v>
      </c>
      <c r="C1" s="44" t="s">
        <v>11</v>
      </c>
      <c r="D1" s="28" t="s">
        <v>17</v>
      </c>
      <c r="E1" s="44" t="s">
        <v>18</v>
      </c>
      <c r="F1" s="44" t="s">
        <v>4</v>
      </c>
      <c r="G1" s="45" t="s">
        <v>5</v>
      </c>
      <c r="H1" s="45" t="s">
        <v>6</v>
      </c>
      <c r="I1" s="44" t="s">
        <v>7</v>
      </c>
    </row>
    <row r="2" spans="2:19" ht="32" customHeight="1">
      <c r="B2" s="37" t="s">
        <v>83</v>
      </c>
      <c r="C2" s="47" t="s">
        <v>54</v>
      </c>
      <c r="D2" s="48"/>
      <c r="E2" s="64"/>
      <c r="F2" s="50"/>
      <c r="G2" s="65"/>
      <c r="H2" s="64"/>
      <c r="I2" s="14"/>
      <c r="N2" s="55"/>
      <c r="R2" s="55"/>
      <c r="S2" s="55"/>
    </row>
    <row r="3" spans="2:19" ht="32" customHeight="1">
      <c r="B3" s="37"/>
      <c r="C3" s="62" t="s">
        <v>46</v>
      </c>
      <c r="D3" s="63" t="s">
        <v>72</v>
      </c>
      <c r="E3" s="66">
        <v>4</v>
      </c>
      <c r="F3" s="50" t="s">
        <v>16</v>
      </c>
      <c r="G3" s="65"/>
      <c r="H3" s="64"/>
      <c r="I3" s="14" t="s">
        <v>86</v>
      </c>
      <c r="N3" s="55"/>
      <c r="R3" s="55"/>
      <c r="S3" s="55"/>
    </row>
    <row r="4" spans="2:19" ht="32" customHeight="1">
      <c r="B4" s="37"/>
      <c r="C4" s="62" t="s">
        <v>47</v>
      </c>
      <c r="D4" s="63" t="s">
        <v>73</v>
      </c>
      <c r="E4" s="66">
        <v>3</v>
      </c>
      <c r="F4" s="50" t="s">
        <v>16</v>
      </c>
      <c r="G4" s="65"/>
      <c r="H4" s="64"/>
      <c r="I4" s="14" t="s">
        <v>86</v>
      </c>
      <c r="N4" s="55"/>
      <c r="R4" s="55"/>
      <c r="S4" s="55"/>
    </row>
    <row r="5" spans="2:19" ht="32" customHeight="1">
      <c r="B5" s="37"/>
      <c r="C5" s="53" t="s">
        <v>50</v>
      </c>
      <c r="D5" s="68" t="s">
        <v>51</v>
      </c>
      <c r="E5" s="66">
        <v>4</v>
      </c>
      <c r="F5" s="50" t="s">
        <v>38</v>
      </c>
      <c r="G5" s="65"/>
      <c r="H5" s="64"/>
      <c r="I5" s="14" t="s">
        <v>86</v>
      </c>
    </row>
    <row r="6" spans="2:19" ht="32" customHeight="1">
      <c r="B6" s="37"/>
      <c r="C6" s="62" t="s">
        <v>48</v>
      </c>
      <c r="D6" s="63" t="s">
        <v>74</v>
      </c>
      <c r="E6" s="66">
        <v>2</v>
      </c>
      <c r="F6" s="50" t="s">
        <v>16</v>
      </c>
      <c r="G6" s="65"/>
      <c r="H6" s="64"/>
      <c r="I6" s="14" t="s">
        <v>86</v>
      </c>
    </row>
    <row r="7" spans="2:19" ht="32" customHeight="1">
      <c r="B7" s="37"/>
      <c r="C7" s="53" t="s">
        <v>49</v>
      </c>
      <c r="D7" s="63" t="s">
        <v>75</v>
      </c>
      <c r="E7" s="66">
        <v>2</v>
      </c>
      <c r="F7" s="50" t="s">
        <v>41</v>
      </c>
      <c r="G7" s="65"/>
      <c r="H7" s="64"/>
      <c r="I7" s="14" t="s">
        <v>86</v>
      </c>
    </row>
    <row r="8" spans="2:19" ht="32" customHeight="1">
      <c r="B8" s="37"/>
      <c r="C8" s="53" t="s">
        <v>52</v>
      </c>
      <c r="D8" s="63"/>
      <c r="E8" s="66"/>
      <c r="F8" s="50" t="s">
        <v>19</v>
      </c>
      <c r="G8" s="65"/>
      <c r="H8" s="64"/>
      <c r="I8" s="14"/>
    </row>
    <row r="9" spans="2:19" ht="32" customHeight="1">
      <c r="B9" s="37"/>
      <c r="C9" s="53" t="s">
        <v>22</v>
      </c>
      <c r="D9" s="68"/>
      <c r="E9" s="66">
        <v>1</v>
      </c>
      <c r="F9" s="50" t="s">
        <v>8</v>
      </c>
      <c r="G9" s="65"/>
      <c r="H9" s="64"/>
      <c r="I9" s="14"/>
    </row>
    <row r="10" spans="2:19" ht="32" customHeight="1">
      <c r="B10" s="37"/>
      <c r="C10" s="53"/>
      <c r="D10" s="63"/>
      <c r="E10" s="66"/>
      <c r="F10" s="50"/>
      <c r="G10" s="65"/>
      <c r="H10" s="64"/>
      <c r="I10" s="14"/>
    </row>
    <row r="11" spans="2:19" ht="32" customHeight="1">
      <c r="B11" s="37"/>
      <c r="C11" s="53"/>
      <c r="D11" s="68"/>
      <c r="E11" s="66"/>
      <c r="F11" s="50"/>
      <c r="G11" s="65"/>
      <c r="H11" s="64"/>
      <c r="I11" s="14"/>
    </row>
    <row r="12" spans="2:19" ht="32" customHeight="1">
      <c r="B12" s="37"/>
      <c r="C12" s="53"/>
      <c r="D12" s="63"/>
      <c r="E12" s="66"/>
      <c r="F12" s="50"/>
      <c r="G12" s="65"/>
      <c r="H12" s="64"/>
      <c r="I12" s="14"/>
    </row>
    <row r="13" spans="2:19" ht="32" customHeight="1">
      <c r="B13" s="37"/>
      <c r="C13" s="53"/>
      <c r="D13" s="67"/>
      <c r="E13" s="66"/>
      <c r="F13" s="50"/>
      <c r="G13" s="65"/>
      <c r="H13" s="64"/>
      <c r="I13" s="14"/>
    </row>
    <row r="14" spans="2:19" ht="32" customHeight="1">
      <c r="B14" s="37"/>
      <c r="C14" s="53"/>
      <c r="D14" s="63"/>
      <c r="E14" s="66"/>
      <c r="F14" s="50"/>
      <c r="G14" s="65"/>
      <c r="H14" s="64">
        <f>E14*G14</f>
        <v>0</v>
      </c>
      <c r="I14" s="14"/>
    </row>
    <row r="15" spans="2:19" ht="32" customHeight="1">
      <c r="B15" s="37"/>
      <c r="C15" s="53"/>
      <c r="D15" s="63"/>
      <c r="E15" s="66"/>
      <c r="F15" s="50"/>
      <c r="G15" s="65"/>
      <c r="H15" s="64">
        <f>E15*G15</f>
        <v>0</v>
      </c>
      <c r="I15" s="14"/>
    </row>
    <row r="16" spans="2:19" ht="32" customHeight="1">
      <c r="B16" s="38"/>
      <c r="C16" s="53"/>
      <c r="D16" s="63"/>
      <c r="E16" s="66"/>
      <c r="F16" s="50"/>
      <c r="G16" s="65"/>
      <c r="H16" s="64">
        <f>E16*G16</f>
        <v>0</v>
      </c>
      <c r="I16" s="14"/>
    </row>
    <row r="17" spans="2:9" ht="32" customHeight="1">
      <c r="B17" s="37"/>
      <c r="C17" s="53"/>
      <c r="D17" s="67"/>
      <c r="E17" s="66"/>
      <c r="F17" s="50"/>
      <c r="G17" s="65"/>
      <c r="H17" s="64"/>
      <c r="I17" s="14"/>
    </row>
  </sheetData>
  <phoneticPr fontId="1"/>
  <printOptions horizontalCentered="1"/>
  <pageMargins left="0.59055118110236227" right="0.59055118110236227" top="0.94488188976377963" bottom="0.27559055118110237" header="0.74803149606299213" footer="0"/>
  <pageSetup paperSize="9" firstPageNumber="13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D17" sqref="D17"/>
    </sheetView>
  </sheetViews>
  <sheetFormatPr defaultColWidth="9" defaultRowHeight="32" customHeight="1"/>
  <cols>
    <col min="1" max="1" width="3" style="43" customWidth="1"/>
    <col min="2" max="2" width="7.6328125" style="43" customWidth="1"/>
    <col min="3" max="3" width="37.453125" style="46" customWidth="1"/>
    <col min="4" max="4" width="18.7265625" style="46" customWidth="1"/>
    <col min="5" max="5" width="10" style="46" customWidth="1"/>
    <col min="6" max="6" width="5" style="43" customWidth="1"/>
    <col min="7" max="7" width="16" style="52" customWidth="1"/>
    <col min="8" max="8" width="18.6328125" style="52" customWidth="1"/>
    <col min="9" max="9" width="21.26953125" style="46" customWidth="1"/>
    <col min="10" max="10" width="10.26953125" style="46" bestFit="1" customWidth="1"/>
    <col min="11" max="11" width="11.6328125" style="46" bestFit="1" customWidth="1"/>
    <col min="12" max="13" width="9" style="46"/>
    <col min="14" max="14" width="9.453125" style="46" bestFit="1" customWidth="1"/>
    <col min="15" max="16384" width="9" style="46"/>
  </cols>
  <sheetData>
    <row r="1" spans="2:19" ht="32" customHeight="1">
      <c r="B1" s="44" t="s">
        <v>3</v>
      </c>
      <c r="C1" s="44" t="s">
        <v>11</v>
      </c>
      <c r="D1" s="28" t="s">
        <v>17</v>
      </c>
      <c r="E1" s="44" t="s">
        <v>18</v>
      </c>
      <c r="F1" s="44" t="s">
        <v>4</v>
      </c>
      <c r="G1" s="45" t="s">
        <v>5</v>
      </c>
      <c r="H1" s="45" t="s">
        <v>6</v>
      </c>
      <c r="I1" s="44" t="s">
        <v>7</v>
      </c>
    </row>
    <row r="2" spans="2:19" ht="32" customHeight="1">
      <c r="B2" s="37" t="s">
        <v>84</v>
      </c>
      <c r="C2" s="47" t="s">
        <v>55</v>
      </c>
      <c r="D2" s="48"/>
      <c r="E2" s="64"/>
      <c r="F2" s="50"/>
      <c r="G2" s="65"/>
      <c r="H2" s="64"/>
      <c r="I2" s="14"/>
      <c r="N2" s="55"/>
      <c r="R2" s="55"/>
      <c r="S2" s="55"/>
    </row>
    <row r="3" spans="2:19" ht="32" customHeight="1">
      <c r="B3" s="37"/>
      <c r="C3" s="62" t="s">
        <v>76</v>
      </c>
      <c r="D3" s="63" t="s">
        <v>44</v>
      </c>
      <c r="E3" s="66">
        <v>4</v>
      </c>
      <c r="F3" s="50" t="s">
        <v>37</v>
      </c>
      <c r="G3" s="65"/>
      <c r="H3" s="64"/>
      <c r="I3" s="14" t="s">
        <v>87</v>
      </c>
      <c r="N3" s="57"/>
      <c r="R3" s="55"/>
      <c r="S3" s="55"/>
    </row>
    <row r="4" spans="2:19" ht="32" customHeight="1">
      <c r="B4" s="37"/>
      <c r="C4" s="62" t="s">
        <v>76</v>
      </c>
      <c r="D4" s="63" t="s">
        <v>45</v>
      </c>
      <c r="E4" s="66">
        <v>3</v>
      </c>
      <c r="F4" s="50" t="s">
        <v>37</v>
      </c>
      <c r="G4" s="65"/>
      <c r="H4" s="64"/>
      <c r="I4" s="14" t="s">
        <v>87</v>
      </c>
      <c r="N4" s="55"/>
      <c r="R4" s="55"/>
      <c r="S4" s="55"/>
    </row>
    <row r="5" spans="2:19" ht="32" customHeight="1">
      <c r="B5" s="37"/>
      <c r="C5" s="62" t="s">
        <v>76</v>
      </c>
      <c r="D5" s="63" t="s">
        <v>77</v>
      </c>
      <c r="E5" s="66">
        <v>2</v>
      </c>
      <c r="F5" s="50" t="s">
        <v>37</v>
      </c>
      <c r="G5" s="65"/>
      <c r="H5" s="64"/>
      <c r="I5" s="14" t="s">
        <v>87</v>
      </c>
    </row>
    <row r="6" spans="2:19" ht="32" customHeight="1">
      <c r="B6" s="37"/>
      <c r="C6" s="53" t="s">
        <v>57</v>
      </c>
      <c r="D6" s="63" t="s">
        <v>78</v>
      </c>
      <c r="E6" s="66">
        <v>9</v>
      </c>
      <c r="F6" s="50" t="s">
        <v>37</v>
      </c>
      <c r="G6" s="65"/>
      <c r="H6" s="64"/>
      <c r="I6" s="14" t="s">
        <v>87</v>
      </c>
      <c r="J6" s="69"/>
    </row>
    <row r="7" spans="2:19" ht="32" customHeight="1">
      <c r="B7" s="37"/>
      <c r="C7" s="53" t="s">
        <v>22</v>
      </c>
      <c r="D7" s="68"/>
      <c r="E7" s="66">
        <v>1</v>
      </c>
      <c r="F7" s="50" t="s">
        <v>8</v>
      </c>
      <c r="G7" s="65"/>
      <c r="H7" s="64"/>
      <c r="I7" s="14"/>
    </row>
    <row r="8" spans="2:19" ht="32" customHeight="1">
      <c r="B8" s="37"/>
      <c r="C8" s="62"/>
      <c r="D8" s="63"/>
      <c r="E8" s="66"/>
      <c r="F8" s="50"/>
      <c r="G8" s="65"/>
      <c r="H8" s="64"/>
      <c r="I8" s="14"/>
    </row>
    <row r="9" spans="2:19" ht="32" customHeight="1">
      <c r="B9" s="37"/>
      <c r="C9" s="62"/>
      <c r="D9" s="63"/>
      <c r="E9" s="66"/>
      <c r="F9" s="50"/>
      <c r="G9" s="65"/>
      <c r="H9" s="64"/>
      <c r="I9" s="14"/>
    </row>
    <row r="10" spans="2:19" ht="32" customHeight="1">
      <c r="B10" s="37"/>
      <c r="C10" s="53"/>
      <c r="D10" s="68"/>
      <c r="E10" s="66"/>
      <c r="F10" s="50"/>
      <c r="G10" s="65"/>
      <c r="H10" s="64"/>
      <c r="I10" s="14"/>
    </row>
    <row r="11" spans="2:19" ht="32" customHeight="1">
      <c r="B11" s="37"/>
      <c r="C11" s="53"/>
      <c r="D11" s="63"/>
      <c r="E11" s="66"/>
      <c r="F11" s="50"/>
      <c r="G11" s="65"/>
      <c r="H11" s="64"/>
      <c r="I11" s="14"/>
    </row>
    <row r="12" spans="2:19" ht="32" customHeight="1">
      <c r="B12" s="37"/>
      <c r="C12" s="53"/>
      <c r="D12" s="67"/>
      <c r="E12" s="66"/>
      <c r="F12" s="50"/>
      <c r="G12" s="65"/>
      <c r="H12" s="64"/>
      <c r="I12" s="14"/>
    </row>
    <row r="13" spans="2:19" ht="32" customHeight="1">
      <c r="B13" s="37"/>
      <c r="C13" s="53"/>
      <c r="D13" s="63"/>
      <c r="E13" s="66"/>
      <c r="F13" s="50"/>
      <c r="G13" s="65"/>
      <c r="H13" s="64">
        <f>E13*G13</f>
        <v>0</v>
      </c>
      <c r="I13" s="14"/>
    </row>
    <row r="14" spans="2:19" ht="32" customHeight="1">
      <c r="B14" s="37"/>
      <c r="C14" s="53"/>
      <c r="D14" s="63"/>
      <c r="E14" s="66"/>
      <c r="F14" s="50"/>
      <c r="G14" s="65"/>
      <c r="H14" s="64">
        <f>E14*G14</f>
        <v>0</v>
      </c>
      <c r="I14" s="14"/>
    </row>
    <row r="15" spans="2:19" ht="32" customHeight="1">
      <c r="B15" s="38"/>
      <c r="C15" s="53"/>
      <c r="D15" s="63"/>
      <c r="E15" s="66"/>
      <c r="F15" s="50"/>
      <c r="G15" s="65"/>
      <c r="H15" s="64">
        <f>E15*G15</f>
        <v>0</v>
      </c>
      <c r="I15" s="14"/>
    </row>
    <row r="16" spans="2:19" ht="32" customHeight="1">
      <c r="B16" s="37"/>
      <c r="C16" s="53"/>
      <c r="D16" s="67"/>
      <c r="E16" s="66"/>
      <c r="F16" s="50"/>
      <c r="G16" s="65"/>
      <c r="H16" s="64"/>
      <c r="I16" s="14"/>
    </row>
  </sheetData>
  <phoneticPr fontId="1"/>
  <printOptions horizontalCentered="1"/>
  <pageMargins left="0.59055118110236227" right="0.59055118110236227" top="0.94488188976377963" bottom="0.27559055118110237" header="0.74803149606299213" footer="0"/>
  <pageSetup paperSize="9" firstPageNumber="14" orientation="landscape" r:id="rId1"/>
  <headerFooter alignWithMargins="0">
    <oddHeader>&amp;L（修繕内訳書）</oddHeader>
    <oddFooter>&amp;L&amp;"ＭＳ 明朝,標準"&amp;12（NO.&amp;P）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表紙</vt:lpstr>
      <vt:lpstr>内訳書</vt:lpstr>
      <vt:lpstr>B-1</vt:lpstr>
      <vt:lpstr>B-2</vt:lpstr>
      <vt:lpstr>B-3</vt:lpstr>
      <vt:lpstr>B-4</vt:lpstr>
      <vt:lpstr>B-4a</vt:lpstr>
      <vt:lpstr>B-4b</vt:lpstr>
      <vt:lpstr>'B-1'!Print_Area</vt:lpstr>
      <vt:lpstr>'B-2'!Print_Area</vt:lpstr>
      <vt:lpstr>'B-3'!Print_Area</vt:lpstr>
      <vt:lpstr>'B-4'!Print_Area</vt:lpstr>
      <vt:lpstr>'B-4a'!Print_Area</vt:lpstr>
      <vt:lpstr>'B-4b'!Print_Area</vt:lpstr>
      <vt:lpstr>内訳書!Print_Area</vt:lpstr>
      <vt:lpstr>'B-1'!Print_Titles</vt:lpstr>
      <vt:lpstr>'B-2'!Print_Titles</vt:lpstr>
      <vt:lpstr>'B-3'!Print_Titles</vt:lpstr>
      <vt:lpstr>'B-4'!Print_Titles</vt:lpstr>
      <vt:lpstr>'B-4a'!Print_Titles</vt:lpstr>
      <vt:lpstr>'B-4b'!Print_Titles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雅人</dc:creator>
  <cp:lastModifiedBy>清水 和則</cp:lastModifiedBy>
  <cp:lastPrinted>2025-06-19T09:21:45Z</cp:lastPrinted>
  <dcterms:created xsi:type="dcterms:W3CDTF">1999-09-13T06:26:59Z</dcterms:created>
  <dcterms:modified xsi:type="dcterms:W3CDTF">2025-06-19T09:23:24Z</dcterms:modified>
</cp:coreProperties>
</file>